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p-my.sharepoint.com/personal/thorsten_hapke_sap_com/Documents/GitHub/sparkcheck/data/masterdata/"/>
    </mc:Choice>
  </mc:AlternateContent>
  <xr:revisionPtr revIDLastSave="60" documentId="13_ncr:1_{0EE31A29-080B-2041-B52F-A907D056FA44}" xr6:coauthVersionLast="47" xr6:coauthVersionMax="47" xr10:uidLastSave="{8E3252F1-4EDE-6C48-8F91-5BFD159E0351}"/>
  <bookViews>
    <workbookView xWindow="5180" yWindow="1800" windowWidth="28040" windowHeight="17440" activeTab="1" xr2:uid="{32ADD460-7E71-BA44-8787-2D934E41EB7A}"/>
  </bookViews>
  <sheets>
    <sheet name="Sizes" sheetId="1" r:id="rId1"/>
    <sheet name="produc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Q18" i="2"/>
  <c r="G9" i="1"/>
  <c r="C9" i="1"/>
  <c r="L18" i="2"/>
  <c r="E2" i="2" s="1"/>
  <c r="M18" i="2"/>
  <c r="F5" i="2" s="1"/>
  <c r="N18" i="2"/>
  <c r="G8" i="2" s="1"/>
  <c r="O18" i="2"/>
  <c r="H3" i="2" s="1"/>
  <c r="P18" i="2"/>
  <c r="K18" i="2"/>
  <c r="D6" i="2" s="1"/>
  <c r="J9" i="1"/>
  <c r="I9" i="1"/>
  <c r="H9" i="1"/>
  <c r="F9" i="1"/>
  <c r="E9" i="1"/>
  <c r="D9" i="1"/>
  <c r="D12" i="2" l="1"/>
  <c r="D11" i="2"/>
  <c r="D10" i="2"/>
  <c r="G18" i="2"/>
  <c r="G14" i="2"/>
  <c r="G11" i="2"/>
  <c r="H13" i="2"/>
  <c r="H6" i="2"/>
  <c r="G17" i="2"/>
  <c r="G6" i="2"/>
  <c r="G7" i="2"/>
  <c r="H17" i="2"/>
  <c r="D4" i="2"/>
  <c r="E13" i="2"/>
  <c r="H10" i="2"/>
  <c r="H5" i="2"/>
  <c r="D5" i="2"/>
  <c r="G13" i="2"/>
  <c r="G10" i="2"/>
  <c r="D2" i="2"/>
  <c r="D3" i="2"/>
  <c r="H15" i="2"/>
  <c r="H9" i="2"/>
  <c r="D18" i="2"/>
  <c r="G15" i="2"/>
  <c r="H12" i="2"/>
  <c r="G9" i="2"/>
  <c r="G5" i="2"/>
  <c r="D13" i="2"/>
  <c r="H18" i="2"/>
  <c r="H14" i="2"/>
  <c r="G12" i="2"/>
  <c r="H7" i="2"/>
  <c r="H4" i="2"/>
  <c r="G4" i="2"/>
  <c r="G3" i="2"/>
  <c r="E5" i="2"/>
  <c r="F3" i="2"/>
  <c r="F16" i="2"/>
  <c r="E16" i="2"/>
  <c r="F11" i="2"/>
  <c r="E11" i="2"/>
  <c r="F6" i="2"/>
  <c r="E3" i="2"/>
  <c r="I2" i="2"/>
  <c r="H2" i="2"/>
  <c r="E8" i="2"/>
  <c r="F14" i="2"/>
  <c r="G2" i="2"/>
  <c r="F2" i="2"/>
  <c r="F8" i="2"/>
  <c r="F17" i="2"/>
  <c r="E14" i="2"/>
  <c r="F9" i="2"/>
  <c r="E6" i="2"/>
  <c r="D17" i="2"/>
  <c r="D9" i="2"/>
  <c r="E17" i="2"/>
  <c r="F12" i="2"/>
  <c r="E9" i="2"/>
  <c r="F4" i="2"/>
  <c r="D16" i="2"/>
  <c r="D8" i="2"/>
  <c r="F15" i="2"/>
  <c r="E12" i="2"/>
  <c r="F7" i="2"/>
  <c r="E4" i="2"/>
  <c r="D15" i="2"/>
  <c r="D7" i="2"/>
  <c r="F18" i="2"/>
  <c r="H16" i="2"/>
  <c r="E15" i="2"/>
  <c r="F10" i="2"/>
  <c r="H8" i="2"/>
  <c r="E7" i="2"/>
  <c r="D14" i="2"/>
  <c r="E18" i="2"/>
  <c r="G16" i="2"/>
  <c r="F13" i="2"/>
  <c r="H11" i="2"/>
  <c r="E10" i="2"/>
</calcChain>
</file>

<file path=xl/sharedStrings.xml><?xml version="1.0" encoding="utf-8"?>
<sst xmlns="http://schemas.openxmlformats.org/spreadsheetml/2006/main" count="66" uniqueCount="41">
  <si>
    <t>XS</t>
  </si>
  <si>
    <t>S</t>
  </si>
  <si>
    <t>M</t>
  </si>
  <si>
    <t>L</t>
  </si>
  <si>
    <t>XL</t>
  </si>
  <si>
    <t>XXL</t>
  </si>
  <si>
    <t>XXXL</t>
  </si>
  <si>
    <t>size</t>
  </si>
  <si>
    <t>Netherlands</t>
  </si>
  <si>
    <t>South Africa</t>
  </si>
  <si>
    <t>Germany</t>
  </si>
  <si>
    <t>India</t>
  </si>
  <si>
    <t>France</t>
  </si>
  <si>
    <t>Israel</t>
  </si>
  <si>
    <t>sum</t>
  </si>
  <si>
    <t>article_id</t>
  </si>
  <si>
    <t>category</t>
  </si>
  <si>
    <t>name</t>
  </si>
  <si>
    <t>shirt</t>
  </si>
  <si>
    <t>Gangnam</t>
  </si>
  <si>
    <t>Flower</t>
  </si>
  <si>
    <t>Grudge</t>
  </si>
  <si>
    <t>Happy</t>
  </si>
  <si>
    <t>skirt</t>
  </si>
  <si>
    <t>Nicey</t>
  </si>
  <si>
    <t>ComfortZ</t>
  </si>
  <si>
    <t>SternX</t>
  </si>
  <si>
    <t>trousers</t>
  </si>
  <si>
    <t>SlimBeam</t>
  </si>
  <si>
    <t>BagXX</t>
  </si>
  <si>
    <t>Boredomy</t>
  </si>
  <si>
    <t>knitware</t>
  </si>
  <si>
    <t>Lazzy</t>
  </si>
  <si>
    <t>SoNoth</t>
  </si>
  <si>
    <t>Vampy</t>
  </si>
  <si>
    <t>coat</t>
  </si>
  <si>
    <t>MatrYX</t>
  </si>
  <si>
    <t>PolarB</t>
  </si>
  <si>
    <t>Coatzy</t>
  </si>
  <si>
    <t>Std</t>
  </si>
  <si>
    <t>Indonisia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</si>
</sst>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name val="Menlo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Sizes!$D$1</c:f>
              <c:strCache>
                <c:ptCount val="1"/>
                <c:pt idx="0">
                  <c:v>Netherlands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Sizes!$B$2:$B$8</c:f>
              <c:strCache>
                <c:ptCount val="7"/>
                <c:pt idx="0">
                  <c:v>XS</c:v>
                </c:pt>
                <c:pt idx="1">
                  <c:v>S</c:v>
                </c:pt>
                <c:pt idx="2">
                  <c:v>M</c:v>
                </c:pt>
                <c:pt idx="3">
                  <c:v>L</c:v>
                </c:pt>
                <c:pt idx="4">
                  <c:v>XL</c:v>
                </c:pt>
                <c:pt idx="5">
                  <c:v>XXL</c:v>
                </c:pt>
                <c:pt idx="6">
                  <c:v>XXXL</c:v>
                </c:pt>
              </c:strCache>
            </c:strRef>
          </c:cat>
          <c:val>
            <c:numRef>
              <c:f>Sizes!$D$2:$D$8</c:f>
              <c:numCache>
                <c:formatCode>General</c:formatCode>
                <c:ptCount val="7"/>
                <c:pt idx="0">
                  <c:v>0.06</c:v>
                </c:pt>
                <c:pt idx="1">
                  <c:v>0.16</c:v>
                </c:pt>
                <c:pt idx="2">
                  <c:v>0.21</c:v>
                </c:pt>
                <c:pt idx="3">
                  <c:v>0.26</c:v>
                </c:pt>
                <c:pt idx="4">
                  <c:v>0.16</c:v>
                </c:pt>
                <c:pt idx="5">
                  <c:v>0.1</c:v>
                </c:pt>
                <c:pt idx="6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8-7542-84FF-E234BA1C482B}"/>
            </c:ext>
          </c:extLst>
        </c:ser>
        <c:ser>
          <c:idx val="1"/>
          <c:order val="1"/>
          <c:tx>
            <c:strRef>
              <c:f>Sizes!$E$1</c:f>
              <c:strCache>
                <c:ptCount val="1"/>
                <c:pt idx="0">
                  <c:v>South Africa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Sizes!$E$2:$E$8</c:f>
              <c:numCache>
                <c:formatCode>General</c:formatCode>
                <c:ptCount val="7"/>
                <c:pt idx="0">
                  <c:v>0.09</c:v>
                </c:pt>
                <c:pt idx="1">
                  <c:v>0.13</c:v>
                </c:pt>
                <c:pt idx="2">
                  <c:v>0.24</c:v>
                </c:pt>
                <c:pt idx="3">
                  <c:v>0.25</c:v>
                </c:pt>
                <c:pt idx="4">
                  <c:v>0.18</c:v>
                </c:pt>
                <c:pt idx="5">
                  <c:v>7.0000000000000007E-2</c:v>
                </c:pt>
                <c:pt idx="6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48-7542-84FF-E234BA1C482B}"/>
            </c:ext>
          </c:extLst>
        </c:ser>
        <c:ser>
          <c:idx val="2"/>
          <c:order val="2"/>
          <c:tx>
            <c:strRef>
              <c:f>Sizes!$F$1</c:f>
              <c:strCache>
                <c:ptCount val="1"/>
                <c:pt idx="0">
                  <c:v>Germany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Sizes!$F$2:$F$8</c:f>
              <c:numCache>
                <c:formatCode>General</c:formatCode>
                <c:ptCount val="7"/>
                <c:pt idx="0">
                  <c:v>0.09</c:v>
                </c:pt>
                <c:pt idx="1">
                  <c:v>0.21</c:v>
                </c:pt>
                <c:pt idx="2">
                  <c:v>0.21</c:v>
                </c:pt>
                <c:pt idx="3">
                  <c:v>0.21</c:v>
                </c:pt>
                <c:pt idx="4">
                  <c:v>0.15</c:v>
                </c:pt>
                <c:pt idx="5">
                  <c:v>0.09</c:v>
                </c:pt>
                <c:pt idx="6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8-7542-84FF-E234BA1C482B}"/>
            </c:ext>
          </c:extLst>
        </c:ser>
        <c:ser>
          <c:idx val="3"/>
          <c:order val="3"/>
          <c:tx>
            <c:strRef>
              <c:f>Sizes!$H$1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Sizes!$H$2:$H$8</c:f>
              <c:numCache>
                <c:formatCode>General</c:formatCode>
                <c:ptCount val="7"/>
                <c:pt idx="0">
                  <c:v>0.19</c:v>
                </c:pt>
                <c:pt idx="1">
                  <c:v>0.2</c:v>
                </c:pt>
                <c:pt idx="2">
                  <c:v>0.22</c:v>
                </c:pt>
                <c:pt idx="3">
                  <c:v>0.24</c:v>
                </c:pt>
                <c:pt idx="4">
                  <c:v>0.13</c:v>
                </c:pt>
                <c:pt idx="5">
                  <c:v>0.02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F48-7542-84FF-E234BA1C482B}"/>
            </c:ext>
          </c:extLst>
        </c:ser>
        <c:ser>
          <c:idx val="4"/>
          <c:order val="4"/>
          <c:tx>
            <c:strRef>
              <c:f>Sizes!$I$1</c:f>
              <c:strCache>
                <c:ptCount val="1"/>
                <c:pt idx="0">
                  <c:v>France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Sizes!$I$2:$I$8</c:f>
              <c:numCache>
                <c:formatCode>General</c:formatCode>
                <c:ptCount val="7"/>
                <c:pt idx="0">
                  <c:v>0.1</c:v>
                </c:pt>
                <c:pt idx="1">
                  <c:v>0.24</c:v>
                </c:pt>
                <c:pt idx="2">
                  <c:v>0.22</c:v>
                </c:pt>
                <c:pt idx="3">
                  <c:v>0.2</c:v>
                </c:pt>
                <c:pt idx="4">
                  <c:v>0.17</c:v>
                </c:pt>
                <c:pt idx="5">
                  <c:v>0.05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F48-7542-84FF-E234BA1C482B}"/>
            </c:ext>
          </c:extLst>
        </c:ser>
        <c:ser>
          <c:idx val="5"/>
          <c:order val="5"/>
          <c:tx>
            <c:strRef>
              <c:f>Sizes!$J$1</c:f>
              <c:strCache>
                <c:ptCount val="1"/>
                <c:pt idx="0">
                  <c:v>Israel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Sizes!$J$2:$J$8</c:f>
              <c:numCache>
                <c:formatCode>General</c:formatCode>
                <c:ptCount val="7"/>
                <c:pt idx="0">
                  <c:v>0.1</c:v>
                </c:pt>
                <c:pt idx="1">
                  <c:v>0.24</c:v>
                </c:pt>
                <c:pt idx="2">
                  <c:v>0.2</c:v>
                </c:pt>
                <c:pt idx="3">
                  <c:v>0.23</c:v>
                </c:pt>
                <c:pt idx="4">
                  <c:v>0.16</c:v>
                </c:pt>
                <c:pt idx="5">
                  <c:v>0.05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F48-7542-84FF-E234BA1C482B}"/>
            </c:ext>
          </c:extLst>
        </c:ser>
        <c:ser>
          <c:idx val="6"/>
          <c:order val="6"/>
          <c:tx>
            <c:strRef>
              <c:f>Sizes!$C$1</c:f>
              <c:strCache>
                <c:ptCount val="1"/>
                <c:pt idx="0">
                  <c:v>Std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Sizes!$C$2:$C$8</c:f>
              <c:numCache>
                <c:formatCode>General</c:formatCode>
                <c:ptCount val="7"/>
                <c:pt idx="0">
                  <c:v>0.01</c:v>
                </c:pt>
                <c:pt idx="1">
                  <c:v>0.1</c:v>
                </c:pt>
                <c:pt idx="2">
                  <c:v>0.23</c:v>
                </c:pt>
                <c:pt idx="3">
                  <c:v>0.31</c:v>
                </c:pt>
                <c:pt idx="4">
                  <c:v>0.23</c:v>
                </c:pt>
                <c:pt idx="5">
                  <c:v>0.09</c:v>
                </c:pt>
                <c:pt idx="6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B-804C-A41D-2F1F102E7C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0023136"/>
        <c:axId val="1200587296"/>
      </c:barChart>
      <c:catAx>
        <c:axId val="120002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200587296"/>
        <c:crosses val="autoZero"/>
        <c:auto val="1"/>
        <c:lblAlgn val="ctr"/>
        <c:lblOffset val="100"/>
        <c:noMultiLvlLbl val="0"/>
      </c:catAx>
      <c:valAx>
        <c:axId val="120058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20002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692150</xdr:colOff>
      <xdr:row>12</xdr:row>
      <xdr:rowOff>19050</xdr:rowOff>
    </xdr:from>
    <xdr:to>
      <xdr:col>15</xdr:col>
      <xdr:colOff>311150</xdr:colOff>
      <xdr:row>25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D70591D-75A9-3494-221D-7530690174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E9354-1928-E94F-A652-ABE23AD4A586}">
  <dimension ref="A1:J9"/>
  <sheetViews>
    <sheetView workbookViewId="0">
      <selection activeCell="J6" sqref="J6"/>
    </sheetView>
  </sheetViews>
  <sheetFormatPr baseColWidth="10" defaultRowHeight="16" x14ac:dyDescent="0.2"/>
  <sheetData>
    <row r="1" spans="1:10" x14ac:dyDescent="0.2">
      <c r="B1" s="1" t="s">
        <v>7</v>
      </c>
      <c r="C1" s="2" t="s">
        <v>39</v>
      </c>
      <c r="D1" t="s">
        <v>8</v>
      </c>
      <c r="E1" t="s">
        <v>9</v>
      </c>
      <c r="F1" t="s">
        <v>10</v>
      </c>
      <c r="G1" t="s">
        <v>40</v>
      </c>
      <c r="H1" t="s">
        <v>11</v>
      </c>
      <c r="I1" t="s">
        <v>12</v>
      </c>
      <c r="J1" t="s">
        <v>13</v>
      </c>
    </row>
    <row r="2" spans="1:10" x14ac:dyDescent="0.2">
      <c r="A2">
        <v>1</v>
      </c>
      <c r="B2" s="1" t="s">
        <v>0</v>
      </c>
      <c r="C2" s="2">
        <v>0.01</v>
      </c>
      <c r="D2">
        <v>0.06</v>
      </c>
      <c r="E2">
        <v>0.09</v>
      </c>
      <c r="F2">
        <v>0.09</v>
      </c>
      <c r="G2">
        <v>0.19</v>
      </c>
      <c r="H2">
        <v>0.19</v>
      </c>
      <c r="I2">
        <v>0.1</v>
      </c>
      <c r="J2">
        <v>0.1</v>
      </c>
    </row>
    <row r="3" spans="1:10" x14ac:dyDescent="0.2">
      <c r="A3">
        <v>2</v>
      </c>
      <c r="B3" s="1" t="s">
        <v>1</v>
      </c>
      <c r="C3" s="2">
        <v>0.1</v>
      </c>
      <c r="D3">
        <v>0.16</v>
      </c>
      <c r="E3">
        <v>0.13</v>
      </c>
      <c r="F3">
        <v>0.21</v>
      </c>
      <c r="G3">
        <v>0.27</v>
      </c>
      <c r="H3">
        <v>0.2</v>
      </c>
      <c r="I3">
        <v>0.24</v>
      </c>
      <c r="J3">
        <v>0.24</v>
      </c>
    </row>
    <row r="4" spans="1:10" x14ac:dyDescent="0.2">
      <c r="A4">
        <v>3</v>
      </c>
      <c r="B4" s="1" t="s">
        <v>2</v>
      </c>
      <c r="C4" s="2">
        <v>0.23</v>
      </c>
      <c r="D4">
        <v>0.21</v>
      </c>
      <c r="E4">
        <v>0.24</v>
      </c>
      <c r="F4">
        <v>0.21</v>
      </c>
      <c r="G4">
        <v>0.24</v>
      </c>
      <c r="H4">
        <v>0.22</v>
      </c>
      <c r="I4">
        <v>0.22</v>
      </c>
      <c r="J4">
        <v>0.2</v>
      </c>
    </row>
    <row r="5" spans="1:10" x14ac:dyDescent="0.2">
      <c r="A5">
        <v>4</v>
      </c>
      <c r="B5" s="1" t="s">
        <v>3</v>
      </c>
      <c r="C5" s="2">
        <v>0.31</v>
      </c>
      <c r="D5">
        <v>0.26</v>
      </c>
      <c r="E5">
        <v>0.25</v>
      </c>
      <c r="F5">
        <v>0.21</v>
      </c>
      <c r="G5">
        <v>0.2</v>
      </c>
      <c r="H5">
        <v>0.24</v>
      </c>
      <c r="I5">
        <v>0.2</v>
      </c>
      <c r="J5">
        <v>0.23</v>
      </c>
    </row>
    <row r="6" spans="1:10" x14ac:dyDescent="0.2">
      <c r="A6">
        <v>5</v>
      </c>
      <c r="B6" s="1" t="s">
        <v>4</v>
      </c>
      <c r="C6" s="2">
        <v>0.23</v>
      </c>
      <c r="D6">
        <v>0.16</v>
      </c>
      <c r="E6">
        <v>0.18</v>
      </c>
      <c r="F6">
        <v>0.15</v>
      </c>
      <c r="G6">
        <v>0.09</v>
      </c>
      <c r="H6">
        <v>0.13</v>
      </c>
      <c r="I6">
        <v>0.17</v>
      </c>
      <c r="J6">
        <v>0.16</v>
      </c>
    </row>
    <row r="7" spans="1:10" x14ac:dyDescent="0.2">
      <c r="A7">
        <v>6</v>
      </c>
      <c r="B7" s="1" t="s">
        <v>5</v>
      </c>
      <c r="C7" s="2">
        <v>0.09</v>
      </c>
      <c r="D7">
        <v>0.1</v>
      </c>
      <c r="E7">
        <v>7.0000000000000007E-2</v>
      </c>
      <c r="F7">
        <v>0.09</v>
      </c>
      <c r="G7">
        <v>0.01</v>
      </c>
      <c r="H7">
        <v>0.02</v>
      </c>
      <c r="I7">
        <v>0.05</v>
      </c>
      <c r="J7">
        <v>0.05</v>
      </c>
    </row>
    <row r="8" spans="1:10" x14ac:dyDescent="0.2">
      <c r="A8">
        <v>7</v>
      </c>
      <c r="B8" s="1" t="s">
        <v>6</v>
      </c>
      <c r="C8" s="2">
        <v>0.03</v>
      </c>
      <c r="D8">
        <v>0.05</v>
      </c>
      <c r="E8">
        <v>0.04</v>
      </c>
      <c r="F8">
        <v>0.04</v>
      </c>
      <c r="G8">
        <v>0</v>
      </c>
      <c r="H8">
        <v>0</v>
      </c>
      <c r="I8">
        <v>0.02</v>
      </c>
      <c r="J8">
        <v>0.02</v>
      </c>
    </row>
    <row r="9" spans="1:10" x14ac:dyDescent="0.2">
      <c r="B9" s="1" t="s">
        <v>14</v>
      </c>
      <c r="C9">
        <f t="shared" ref="C9:J9" si="0">SUM(C2:C8)</f>
        <v>1</v>
      </c>
      <c r="D9">
        <f t="shared" si="0"/>
        <v>1</v>
      </c>
      <c r="E9">
        <f t="shared" si="0"/>
        <v>1</v>
      </c>
      <c r="F9">
        <f t="shared" si="0"/>
        <v>1</v>
      </c>
      <c r="G9">
        <f t="shared" si="0"/>
        <v>0.99999999999999989</v>
      </c>
      <c r="H9">
        <f t="shared" si="0"/>
        <v>1</v>
      </c>
      <c r="I9">
        <f t="shared" si="0"/>
        <v>1</v>
      </c>
      <c r="J9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598B-D0A1-464C-83A8-3B70E9E00AF3}">
  <dimension ref="A1:Q18"/>
  <sheetViews>
    <sheetView tabSelected="1" workbookViewId="0">
      <selection sqref="A1:J17"/>
    </sheetView>
  </sheetViews>
  <sheetFormatPr baseColWidth="10" defaultRowHeight="16" x14ac:dyDescent="0.2"/>
  <sheetData>
    <row r="1" spans="1:17" x14ac:dyDescent="0.2">
      <c r="A1" s="1" t="s">
        <v>15</v>
      </c>
      <c r="B1" s="2" t="s">
        <v>16</v>
      </c>
      <c r="C1" s="2" t="s">
        <v>17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40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40</v>
      </c>
    </row>
    <row r="2" spans="1:17" x14ac:dyDescent="0.2">
      <c r="A2" s="1">
        <v>21349</v>
      </c>
      <c r="B2" s="2" t="s">
        <v>18</v>
      </c>
      <c r="C2" s="2" t="s">
        <v>19</v>
      </c>
      <c r="D2">
        <f>K2/K$18</f>
        <v>3.7037037037037035E-2</v>
      </c>
      <c r="E2">
        <f>L2/L$18</f>
        <v>0</v>
      </c>
      <c r="F2">
        <f>M2/M$18</f>
        <v>4.5454545454545456E-2</v>
      </c>
      <c r="G2">
        <f>N2/N$18</f>
        <v>6.25E-2</v>
      </c>
      <c r="H2">
        <f>O2/O$18</f>
        <v>0.1111111111111111</v>
      </c>
      <c r="I2">
        <f>P2/P$18</f>
        <v>9.0909090909090912E-2</v>
      </c>
      <c r="J2">
        <f>Q2/Q$18</f>
        <v>0.05</v>
      </c>
      <c r="K2">
        <v>1</v>
      </c>
      <c r="M2">
        <v>1</v>
      </c>
      <c r="N2">
        <v>1</v>
      </c>
      <c r="O2">
        <v>3</v>
      </c>
      <c r="P2">
        <v>2</v>
      </c>
      <c r="Q2">
        <v>1</v>
      </c>
    </row>
    <row r="3" spans="1:17" x14ac:dyDescent="0.2">
      <c r="A3" s="1">
        <v>12376</v>
      </c>
      <c r="B3" s="2" t="s">
        <v>18</v>
      </c>
      <c r="C3" s="2" t="s">
        <v>20</v>
      </c>
      <c r="D3">
        <f>K3/K$18</f>
        <v>7.407407407407407E-2</v>
      </c>
      <c r="E3">
        <f>L3/L$18</f>
        <v>0.2857142857142857</v>
      </c>
      <c r="F3">
        <f>M3/M$18</f>
        <v>4.5454545454545456E-2</v>
      </c>
      <c r="G3">
        <f>N3/N$18</f>
        <v>0.1875</v>
      </c>
      <c r="H3">
        <f>O3/O$18</f>
        <v>3.7037037037037035E-2</v>
      </c>
      <c r="I3">
        <f t="shared" ref="I3:J18" si="0">P3/P$18</f>
        <v>0</v>
      </c>
      <c r="J3">
        <f t="shared" si="0"/>
        <v>0.15</v>
      </c>
      <c r="K3">
        <v>2</v>
      </c>
      <c r="L3">
        <v>4</v>
      </c>
      <c r="M3">
        <v>1</v>
      </c>
      <c r="N3">
        <v>3</v>
      </c>
      <c r="O3">
        <v>1</v>
      </c>
      <c r="Q3">
        <v>3</v>
      </c>
    </row>
    <row r="4" spans="1:17" x14ac:dyDescent="0.2">
      <c r="A4" s="1">
        <v>24531</v>
      </c>
      <c r="B4" s="2" t="s">
        <v>18</v>
      </c>
      <c r="C4" s="2" t="s">
        <v>21</v>
      </c>
      <c r="D4">
        <f>K4/K$18</f>
        <v>3.7037037037037035E-2</v>
      </c>
      <c r="E4">
        <f>L4/L$18</f>
        <v>0</v>
      </c>
      <c r="F4">
        <f>M4/M$18</f>
        <v>4.5454545454545456E-2</v>
      </c>
      <c r="G4">
        <f>N4/N$18</f>
        <v>0</v>
      </c>
      <c r="H4">
        <f>O4/O$18</f>
        <v>3.7037037037037035E-2</v>
      </c>
      <c r="I4">
        <f t="shared" si="0"/>
        <v>9.0909090909090912E-2</v>
      </c>
      <c r="J4">
        <f t="shared" si="0"/>
        <v>0</v>
      </c>
      <c r="K4">
        <v>1</v>
      </c>
      <c r="M4">
        <v>1</v>
      </c>
      <c r="O4">
        <v>1</v>
      </c>
      <c r="P4">
        <v>2</v>
      </c>
    </row>
    <row r="5" spans="1:17" x14ac:dyDescent="0.2">
      <c r="A5" s="1">
        <v>23771</v>
      </c>
      <c r="B5" s="2" t="s">
        <v>18</v>
      </c>
      <c r="C5" s="2" t="s">
        <v>22</v>
      </c>
      <c r="D5">
        <f>K5/K$18</f>
        <v>0.1111111111111111</v>
      </c>
      <c r="E5">
        <f>L5/L$18</f>
        <v>0.14285714285714285</v>
      </c>
      <c r="F5">
        <f>M5/M$18</f>
        <v>0</v>
      </c>
      <c r="G5">
        <f>N5/N$18</f>
        <v>0.25</v>
      </c>
      <c r="H5">
        <f>O5/O$18</f>
        <v>0.14814814814814814</v>
      </c>
      <c r="I5">
        <f t="shared" si="0"/>
        <v>0.13636363636363635</v>
      </c>
      <c r="J5">
        <f t="shared" si="0"/>
        <v>0.2</v>
      </c>
      <c r="K5">
        <v>3</v>
      </c>
      <c r="L5">
        <v>2</v>
      </c>
      <c r="N5">
        <v>4</v>
      </c>
      <c r="O5">
        <v>4</v>
      </c>
      <c r="P5">
        <v>3</v>
      </c>
      <c r="Q5">
        <v>4</v>
      </c>
    </row>
    <row r="6" spans="1:17" x14ac:dyDescent="0.2">
      <c r="A6" s="1">
        <v>14443</v>
      </c>
      <c r="B6" s="2" t="s">
        <v>23</v>
      </c>
      <c r="C6" s="2" t="s">
        <v>24</v>
      </c>
      <c r="D6">
        <f>K6/K$18</f>
        <v>7.407407407407407E-2</v>
      </c>
      <c r="E6">
        <f>L6/L$18</f>
        <v>7.1428571428571425E-2</v>
      </c>
      <c r="F6">
        <f>M6/M$18</f>
        <v>0</v>
      </c>
      <c r="G6">
        <f>N6/N$18</f>
        <v>6.25E-2</v>
      </c>
      <c r="H6">
        <f>O6/O$18</f>
        <v>0</v>
      </c>
      <c r="I6">
        <f t="shared" si="0"/>
        <v>0</v>
      </c>
      <c r="J6">
        <f t="shared" si="0"/>
        <v>0.05</v>
      </c>
      <c r="K6">
        <v>2</v>
      </c>
      <c r="L6">
        <v>1</v>
      </c>
      <c r="N6">
        <v>1</v>
      </c>
      <c r="Q6">
        <v>1</v>
      </c>
    </row>
    <row r="7" spans="1:17" x14ac:dyDescent="0.2">
      <c r="A7" s="1">
        <v>12343</v>
      </c>
      <c r="B7" s="2" t="s">
        <v>23</v>
      </c>
      <c r="C7" s="2" t="s">
        <v>25</v>
      </c>
      <c r="D7">
        <f>K7/K$18</f>
        <v>3.7037037037037035E-2</v>
      </c>
      <c r="E7">
        <f>L7/L$18</f>
        <v>0</v>
      </c>
      <c r="F7">
        <f>M7/M$18</f>
        <v>9.0909090909090912E-2</v>
      </c>
      <c r="G7">
        <f>N7/N$18</f>
        <v>0.125</v>
      </c>
      <c r="H7">
        <f>O7/O$18</f>
        <v>3.7037037037037035E-2</v>
      </c>
      <c r="I7">
        <f t="shared" si="0"/>
        <v>0</v>
      </c>
      <c r="J7">
        <f t="shared" si="0"/>
        <v>0.15</v>
      </c>
      <c r="K7">
        <v>1</v>
      </c>
      <c r="M7">
        <v>2</v>
      </c>
      <c r="N7">
        <v>2</v>
      </c>
      <c r="O7">
        <v>1</v>
      </c>
      <c r="Q7">
        <v>3</v>
      </c>
    </row>
    <row r="8" spans="1:17" x14ac:dyDescent="0.2">
      <c r="A8" s="1">
        <v>88484</v>
      </c>
      <c r="B8" s="2" t="s">
        <v>23</v>
      </c>
      <c r="C8" s="2" t="s">
        <v>26</v>
      </c>
      <c r="D8">
        <f>K8/K$18</f>
        <v>3.7037037037037035E-2</v>
      </c>
      <c r="E8">
        <f>L8/L$18</f>
        <v>0</v>
      </c>
      <c r="F8">
        <f>M8/M$18</f>
        <v>9.0909090909090912E-2</v>
      </c>
      <c r="G8">
        <f>N8/N$18</f>
        <v>6.25E-2</v>
      </c>
      <c r="H8">
        <f>O8/O$18</f>
        <v>0</v>
      </c>
      <c r="I8">
        <f t="shared" si="0"/>
        <v>0.13636363636363635</v>
      </c>
      <c r="J8">
        <f t="shared" si="0"/>
        <v>0.15</v>
      </c>
      <c r="K8">
        <v>1</v>
      </c>
      <c r="M8">
        <v>2</v>
      </c>
      <c r="N8">
        <v>1</v>
      </c>
      <c r="P8">
        <v>3</v>
      </c>
      <c r="Q8">
        <v>3</v>
      </c>
    </row>
    <row r="9" spans="1:17" x14ac:dyDescent="0.2">
      <c r="A9" s="1">
        <v>89944</v>
      </c>
      <c r="B9" s="2" t="s">
        <v>27</v>
      </c>
      <c r="C9" s="2" t="s">
        <v>28</v>
      </c>
      <c r="D9">
        <f>K9/K$18</f>
        <v>3.7037037037037035E-2</v>
      </c>
      <c r="E9">
        <f>L9/L$18</f>
        <v>7.1428571428571425E-2</v>
      </c>
      <c r="F9">
        <f>M9/M$18</f>
        <v>0</v>
      </c>
      <c r="G9">
        <f>N9/N$18</f>
        <v>6.25E-2</v>
      </c>
      <c r="H9">
        <f>O9/O$18</f>
        <v>0.1111111111111111</v>
      </c>
      <c r="I9">
        <f t="shared" si="0"/>
        <v>9.0909090909090912E-2</v>
      </c>
      <c r="J9">
        <f t="shared" si="0"/>
        <v>0.05</v>
      </c>
      <c r="K9">
        <v>1</v>
      </c>
      <c r="L9">
        <v>1</v>
      </c>
      <c r="N9">
        <v>1</v>
      </c>
      <c r="O9">
        <v>3</v>
      </c>
      <c r="P9">
        <v>2</v>
      </c>
      <c r="Q9">
        <v>1</v>
      </c>
    </row>
    <row r="10" spans="1:17" x14ac:dyDescent="0.2">
      <c r="A10" s="1">
        <v>98934</v>
      </c>
      <c r="B10" s="2" t="s">
        <v>27</v>
      </c>
      <c r="C10" s="2" t="s">
        <v>29</v>
      </c>
      <c r="D10">
        <f>K10/K$18</f>
        <v>0.1111111111111111</v>
      </c>
      <c r="E10">
        <f>L10/L$18</f>
        <v>0</v>
      </c>
      <c r="F10">
        <f>M10/M$18</f>
        <v>0.18181818181818182</v>
      </c>
      <c r="G10">
        <f>N10/N$18</f>
        <v>0</v>
      </c>
      <c r="H10">
        <f>O10/O$18</f>
        <v>3.7037037037037035E-2</v>
      </c>
      <c r="I10">
        <f t="shared" si="0"/>
        <v>0</v>
      </c>
      <c r="J10">
        <f t="shared" si="0"/>
        <v>0</v>
      </c>
      <c r="K10">
        <v>3</v>
      </c>
      <c r="M10">
        <v>4</v>
      </c>
      <c r="O10">
        <v>1</v>
      </c>
    </row>
    <row r="11" spans="1:17" x14ac:dyDescent="0.2">
      <c r="A11" s="1">
        <v>35662</v>
      </c>
      <c r="B11" s="2" t="s">
        <v>27</v>
      </c>
      <c r="C11" s="2" t="s">
        <v>30</v>
      </c>
      <c r="D11">
        <f>K11/K$18</f>
        <v>3.7037037037037035E-2</v>
      </c>
      <c r="E11">
        <f>L11/L$18</f>
        <v>0</v>
      </c>
      <c r="F11">
        <f>M11/M$18</f>
        <v>0.18181818181818182</v>
      </c>
      <c r="G11">
        <f>N11/N$18</f>
        <v>0</v>
      </c>
      <c r="H11">
        <f>O11/O$18</f>
        <v>3.7037037037037035E-2</v>
      </c>
      <c r="I11">
        <f t="shared" si="0"/>
        <v>4.5454545454545456E-2</v>
      </c>
      <c r="J11">
        <f t="shared" si="0"/>
        <v>0.05</v>
      </c>
      <c r="K11">
        <v>1</v>
      </c>
      <c r="M11">
        <v>4</v>
      </c>
      <c r="O11">
        <v>1</v>
      </c>
      <c r="P11">
        <v>1</v>
      </c>
      <c r="Q11">
        <v>1</v>
      </c>
    </row>
    <row r="12" spans="1:17" x14ac:dyDescent="0.2">
      <c r="A12" s="1">
        <v>88663</v>
      </c>
      <c r="B12" s="2" t="s">
        <v>31</v>
      </c>
      <c r="C12" s="2" t="s">
        <v>32</v>
      </c>
      <c r="D12">
        <f>K12/K$18</f>
        <v>7.407407407407407E-2</v>
      </c>
      <c r="E12">
        <f>L12/L$18</f>
        <v>0.21428571428571427</v>
      </c>
      <c r="F12">
        <f>M12/M$18</f>
        <v>0.13636363636363635</v>
      </c>
      <c r="G12">
        <f>N12/N$18</f>
        <v>0</v>
      </c>
      <c r="H12">
        <f>O12/O$18</f>
        <v>0</v>
      </c>
      <c r="I12">
        <f t="shared" si="0"/>
        <v>0</v>
      </c>
      <c r="J12">
        <f t="shared" si="0"/>
        <v>0</v>
      </c>
      <c r="K12">
        <v>2</v>
      </c>
      <c r="L12">
        <v>3</v>
      </c>
      <c r="M12">
        <v>3</v>
      </c>
    </row>
    <row r="13" spans="1:17" x14ac:dyDescent="0.2">
      <c r="A13" s="1">
        <v>98334</v>
      </c>
      <c r="B13" s="2" t="s">
        <v>31</v>
      </c>
      <c r="C13" s="2" t="s">
        <v>33</v>
      </c>
      <c r="D13">
        <f>K13/K$18</f>
        <v>0</v>
      </c>
      <c r="E13">
        <f>L13/L$18</f>
        <v>0.14285714285714285</v>
      </c>
      <c r="F13">
        <f>M13/M$18</f>
        <v>0</v>
      </c>
      <c r="G13">
        <f>N13/N$18</f>
        <v>0</v>
      </c>
      <c r="H13">
        <f>O13/O$18</f>
        <v>0.1111111111111111</v>
      </c>
      <c r="I13">
        <f t="shared" si="0"/>
        <v>0.18181818181818182</v>
      </c>
      <c r="J13">
        <f t="shared" si="0"/>
        <v>0</v>
      </c>
      <c r="L13">
        <v>2</v>
      </c>
      <c r="O13">
        <v>3</v>
      </c>
      <c r="P13">
        <v>4</v>
      </c>
    </row>
    <row r="14" spans="1:17" x14ac:dyDescent="0.2">
      <c r="A14" s="1">
        <v>73778</v>
      </c>
      <c r="B14" s="2" t="s">
        <v>31</v>
      </c>
      <c r="C14" s="2" t="s">
        <v>34</v>
      </c>
      <c r="D14">
        <f>K14/K$18</f>
        <v>3.7037037037037035E-2</v>
      </c>
      <c r="E14">
        <f>L14/L$18</f>
        <v>0</v>
      </c>
      <c r="F14">
        <f>M14/M$18</f>
        <v>0</v>
      </c>
      <c r="G14">
        <f>N14/N$18</f>
        <v>0</v>
      </c>
      <c r="H14">
        <f>O14/O$18</f>
        <v>3.7037037037037035E-2</v>
      </c>
      <c r="I14">
        <f t="shared" si="0"/>
        <v>0</v>
      </c>
      <c r="J14">
        <f t="shared" si="0"/>
        <v>0</v>
      </c>
      <c r="K14">
        <v>1</v>
      </c>
      <c r="O14">
        <v>1</v>
      </c>
    </row>
    <row r="15" spans="1:17" x14ac:dyDescent="0.2">
      <c r="A15" s="1">
        <v>73666</v>
      </c>
      <c r="B15" s="2" t="s">
        <v>35</v>
      </c>
      <c r="C15" s="2" t="s">
        <v>36</v>
      </c>
      <c r="D15">
        <f>K15/K$18</f>
        <v>0.1111111111111111</v>
      </c>
      <c r="E15">
        <f>L15/L$18</f>
        <v>0</v>
      </c>
      <c r="F15">
        <f>M15/M$18</f>
        <v>4.5454545454545456E-2</v>
      </c>
      <c r="G15">
        <f>N15/N$18</f>
        <v>0.125</v>
      </c>
      <c r="H15">
        <f>O15/O$18</f>
        <v>0.14814814814814814</v>
      </c>
      <c r="I15">
        <f t="shared" si="0"/>
        <v>0.13636363636363635</v>
      </c>
      <c r="J15">
        <f t="shared" si="0"/>
        <v>0.1</v>
      </c>
      <c r="K15">
        <v>3</v>
      </c>
      <c r="M15">
        <v>1</v>
      </c>
      <c r="N15">
        <v>2</v>
      </c>
      <c r="O15">
        <v>4</v>
      </c>
      <c r="P15">
        <v>3</v>
      </c>
      <c r="Q15">
        <v>2</v>
      </c>
    </row>
    <row r="16" spans="1:17" x14ac:dyDescent="0.2">
      <c r="A16" s="1">
        <v>88774</v>
      </c>
      <c r="B16" s="2" t="s">
        <v>35</v>
      </c>
      <c r="C16" s="2" t="s">
        <v>37</v>
      </c>
      <c r="D16">
        <f>K16/K$18</f>
        <v>7.407407407407407E-2</v>
      </c>
      <c r="E16">
        <f>L16/L$18</f>
        <v>0</v>
      </c>
      <c r="F16">
        <f>M16/M$18</f>
        <v>9.0909090909090912E-2</v>
      </c>
      <c r="G16">
        <f>N16/N$18</f>
        <v>0</v>
      </c>
      <c r="H16">
        <f>O16/O$18</f>
        <v>0.1111111111111111</v>
      </c>
      <c r="I16">
        <f t="shared" si="0"/>
        <v>0</v>
      </c>
      <c r="J16">
        <f t="shared" si="0"/>
        <v>0</v>
      </c>
      <c r="K16">
        <v>2</v>
      </c>
      <c r="M16">
        <v>2</v>
      </c>
      <c r="O16">
        <v>3</v>
      </c>
    </row>
    <row r="17" spans="1:17" x14ac:dyDescent="0.2">
      <c r="A17" s="1">
        <v>99911</v>
      </c>
      <c r="B17" s="2" t="s">
        <v>35</v>
      </c>
      <c r="C17" s="2" t="s">
        <v>38</v>
      </c>
      <c r="D17">
        <f>K17/K$18</f>
        <v>0.1111111111111111</v>
      </c>
      <c r="E17">
        <f>L17/L$18</f>
        <v>7.1428571428571425E-2</v>
      </c>
      <c r="F17">
        <f>M17/M$18</f>
        <v>4.5454545454545456E-2</v>
      </c>
      <c r="G17">
        <f>N17/N$18</f>
        <v>6.25E-2</v>
      </c>
      <c r="H17">
        <f>O17/O$18</f>
        <v>3.7037037037037035E-2</v>
      </c>
      <c r="I17">
        <f t="shared" si="0"/>
        <v>9.0909090909090912E-2</v>
      </c>
      <c r="J17">
        <f t="shared" si="0"/>
        <v>0.05</v>
      </c>
      <c r="K17">
        <v>3</v>
      </c>
      <c r="L17">
        <v>1</v>
      </c>
      <c r="M17">
        <v>1</v>
      </c>
      <c r="N17">
        <v>1</v>
      </c>
      <c r="O17">
        <v>1</v>
      </c>
      <c r="P17">
        <v>2</v>
      </c>
      <c r="Q17">
        <v>1</v>
      </c>
    </row>
    <row r="18" spans="1:17" x14ac:dyDescent="0.2">
      <c r="D18">
        <f>K18/K$18</f>
        <v>1</v>
      </c>
      <c r="E18">
        <f>L18/L$18</f>
        <v>1</v>
      </c>
      <c r="F18">
        <f>M18/M$18</f>
        <v>1</v>
      </c>
      <c r="G18">
        <f>N18/N$18</f>
        <v>1</v>
      </c>
      <c r="H18">
        <f>O18/O$18</f>
        <v>1</v>
      </c>
      <c r="I18">
        <f t="shared" si="0"/>
        <v>1</v>
      </c>
      <c r="J18">
        <f t="shared" si="0"/>
        <v>1</v>
      </c>
      <c r="K18">
        <f>SUM(K2:K17)</f>
        <v>27</v>
      </c>
      <c r="L18">
        <f t="shared" ref="L18:P18" si="1">SUM(L2:L17)</f>
        <v>14</v>
      </c>
      <c r="M18">
        <f t="shared" si="1"/>
        <v>22</v>
      </c>
      <c r="N18">
        <f t="shared" si="1"/>
        <v>16</v>
      </c>
      <c r="O18">
        <f t="shared" si="1"/>
        <v>27</v>
      </c>
      <c r="P18">
        <f t="shared" si="1"/>
        <v>22</v>
      </c>
      <c r="Q18">
        <f t="shared" ref="Q18" si="2">SUM(Q2:Q17)</f>
        <v>20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Sizes</vt:lpstr>
      <vt:lpstr>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Hapke, Thorsten</cp:lastModifiedBy>
  <dcterms:created xsi:type="dcterms:W3CDTF">2022-12-02T07:45:02Z</dcterms:created>
  <dcterms:modified xsi:type="dcterms:W3CDTF">2022-12-12T13:25:01Z</dcterms:modified>
</cp:coreProperties>
</file>