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<sst xmlns="http://schemas.openxmlformats.org/spreadsheetml/2006/main" count="233" uniqueCount="161">
  <si>
    <t xml:space="preserve">Detail Transacties</t>
  </si>
  <si>
    <t xml:space="preserve">Activiteit: FFI220239  Inclusief wedden  Periode: 2024-00 - 2024-13  Gebruikersnaam: WDAEMS  Datum: 10-DEC-2024 11:45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</si>
  <si>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</si>
  <si>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</si>
  <si>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</si>
  <si>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</si>
  <si>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</si>
  <si>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</si>
  <si>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</si>
  <si>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</si>
  <si>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</si>
  <si>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</si>
  <si>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</si>
  <si>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</si>
  <si>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</si>
  <si>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</si>
  <si>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</si>
  <si>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</si>
  <si>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</si>
  <si>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</si>
  <si>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</si>
  <si>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</si>
  <si>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</si>
  <si>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WETENSCHAP APP &gt; 2500</t>
  </si>
  <si>
    <t xml:space="preserve">FFI220239</t>
  </si>
  <si>
    <t xml:space="preserve">Purchase Invoices</t>
  </si>
  <si>
    <t xml:space="preserve">Payables</t>
  </si>
  <si>
    <t xml:space="preserve">2024-01</t>
  </si>
  <si>
    <t xml:space="preserve">03/01/2024</t>
  </si>
  <si>
    <t xml:space="preserve">01/02/2024</t>
  </si>
  <si>
    <t xml:space="preserve">72110809 NI 782255-01</t>
  </si>
  <si>
    <t xml:space="preserve">FARNELL (BELGIUM)</t>
  </si>
  <si>
    <t xml:space="preserve">PRODUKTEN EN MATERIAAL LABO</t>
  </si>
  <si>
    <t xml:space="preserve">31/01/2024</t>
  </si>
  <si>
    <t xml:space="preserve">04/08/2023</t>
  </si>
  <si>
    <t xml:space="preserve">19/09/2023</t>
  </si>
  <si>
    <t xml:space="preserve">72110280 inear Power Supply, Compact, ITE, 2 Outputs, 5 VDC, 200 mA, -5 VDC</t>
  </si>
  <si>
    <t xml:space="preserve">2024-03</t>
  </si>
  <si>
    <t xml:space="preserve">19/03/2024</t>
  </si>
  <si>
    <t xml:space="preserve">04/03/2024</t>
  </si>
  <si>
    <t xml:space="preserve">03/04/2024</t>
  </si>
  <si>
    <t xml:space="preserve">72111342 Development kit: Seeed Studio XIAO ESP32S3</t>
  </si>
  <si>
    <t xml:space="preserve">ANTRATEK ELECTRONICS</t>
  </si>
  <si>
    <t xml:space="preserve">INDIVIDUELE LAPTOP (VAA)</t>
  </si>
  <si>
    <t xml:space="preserve">03/03/2024</t>
  </si>
  <si>
    <t xml:space="preserve">02/03/2024</t>
  </si>
  <si>
    <t xml:space="preserve">72111303 Precision 7680 Workstation: BasisDell Mobile Precision workstation 7680 CTO~Processor:IntelREG Core i7-13850HX vProREG (30 MB cache</t>
  </si>
  <si>
    <t xml:space="preserve">DELL</t>
  </si>
  <si>
    <t xml:space="preserve">BTW</t>
  </si>
  <si>
    <t xml:space="preserve">BEDRIJFSFIETSEN &lt; 2.500</t>
  </si>
  <si>
    <t xml:space="preserve">2024-02</t>
  </si>
  <si>
    <t xml:space="preserve">02/02/2024</t>
  </si>
  <si>
    <t xml:space="preserve">24/11/2023</t>
  </si>
  <si>
    <t xml:space="preserve">72110545 BTWIN Elektrische vouwfiets E FOLD 500 blauw</t>
  </si>
  <si>
    <t xml:space="preserve">DECATHLON BELGIUM</t>
  </si>
  <si>
    <t xml:space="preserve">19/02/2024</t>
  </si>
  <si>
    <t xml:space="preserve">13/02/2024</t>
  </si>
  <si>
    <t xml:space="preserve">07/03/2024</t>
  </si>
  <si>
    <t xml:space="preserve">72111152 BTWIN Elektrische vouwfiets E FOLD 500 blauw</t>
  </si>
  <si>
    <t xml:space="preserve">RSZ CWP</t>
  </si>
  <si>
    <t xml:space="preserve">LONEN</t>
  </si>
  <si>
    <t xml:space="preserve">Spreadsheet</t>
  </si>
  <si>
    <t xml:space="preserve">22/02/2024</t>
  </si>
  <si>
    <t xml:space="preserve">INTERNETVERGOEDING CWP</t>
  </si>
  <si>
    <t xml:space="preserve">1</t>
  </si>
  <si>
    <t xml:space="preserve">INTERNETVERGOEDING</t>
  </si>
  <si>
    <t xml:space="preserve">Titel</t>
  </si>
  <si>
    <t xml:space="preserve">Datum</t>
  </si>
  <si>
    <t xml:space="preserve">10/12/2024_11:45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</si>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</sst>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1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6061030</v>
      </c>
      <c r="C5" s="6" t="s">
        <v>23</v>
      </c>
      <c r="D5" s="6" t="s">
        <v>24</v>
      </c>
      <c r="E5" s="6" t="n">
        <v>45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28</v>
      </c>
      <c r="K5" s="7" t="s">
        <v>29</v>
      </c>
      <c r="L5" s="7" t="n">
        <f aca="false">IF(ISBLANK(I5)," ",DATEVALUE(LEFT(I5,10)))</f>
        <v>45352</v>
      </c>
      <c r="M5" s="7" t="n">
        <f aca="false">IF(ISBLANK(J5)," ",DATEVALUE(LEFT(J5,10)))</f>
        <v>45352</v>
      </c>
      <c r="N5" s="6" t="n">
        <v>72110809</v>
      </c>
      <c r="O5" s="6" t="n">
        <v>2805546</v>
      </c>
      <c r="P5" s="6"/>
      <c r="Q5" s="6" t="n">
        <v>202400227</v>
      </c>
      <c r="R5" s="6" t="s">
        <v>30</v>
      </c>
      <c r="S5" s="6" t="s">
        <v>31</v>
      </c>
      <c r="T5" s="7" t="n">
        <f aca="false">IF(ISBLANK(K5)," ",DATEVALUE(LEFT(K5,10)))</f>
        <v>45293</v>
      </c>
      <c r="U5" s="8" t="n">
        <v>0</v>
      </c>
      <c r="V5" s="8" t="n">
        <v>3260.7</v>
      </c>
      <c r="W5" s="9"/>
    </row>
    <row r="6" customFormat="false" ht="14.4" hidden="false" customHeight="false" outlineLevel="0" collapsed="false">
      <c r="A6" s="6" t="s">
        <v>22</v>
      </c>
      <c r="B6" s="6" t="n">
        <v>6121100</v>
      </c>
      <c r="C6" s="6" t="s">
        <v>32</v>
      </c>
      <c r="D6" s="6" t="s">
        <v>24</v>
      </c>
      <c r="E6" s="6" t="n">
        <v>45</v>
      </c>
      <c r="F6" s="6" t="s">
        <v>25</v>
      </c>
      <c r="G6" s="6" t="s">
        <v>26</v>
      </c>
      <c r="H6" s="6" t="s">
        <v>27</v>
      </c>
      <c r="I6" s="7" t="s">
        <v>33</v>
      </c>
      <c r="J6" s="7" t="s">
        <v>34</v>
      </c>
      <c r="K6" s="7" t="s">
        <v>35</v>
      </c>
      <c r="L6" s="7" t="e">
        <f aca="false">IF(ISBLANK(I6)," ",DATEVALUE(LEFT(I6,10)))</f>
        <v>#VALUE!</v>
      </c>
      <c r="M6" s="7" t="n">
        <f aca="false">IF(ISBLANK(J6)," ",DATEVALUE(LEFT(J6,10)))</f>
        <v>45024</v>
      </c>
      <c r="N6" s="6"/>
      <c r="O6" s="6" t="n">
        <v>2780149</v>
      </c>
      <c r="P6" s="6"/>
      <c r="Q6" s="6" t="n">
        <v>202334524</v>
      </c>
      <c r="R6" s="6" t="s">
        <v>36</v>
      </c>
      <c r="S6" s="6" t="s">
        <v>31</v>
      </c>
      <c r="T6" s="7" t="e">
        <f aca="false">IF(ISBLANK(K6)," ",DATEVALUE(LEFT(K6,10)))</f>
        <v>#VALUE!</v>
      </c>
      <c r="U6" s="8" t="n">
        <v>0</v>
      </c>
      <c r="V6" s="8" t="n">
        <v>125.84</v>
      </c>
      <c r="W6" s="9"/>
    </row>
    <row r="7" customFormat="false" ht="14.4" hidden="false" customHeight="false" outlineLevel="0" collapsed="false">
      <c r="A7" s="6" t="s">
        <v>22</v>
      </c>
      <c r="B7" s="6" t="n">
        <v>6121100</v>
      </c>
      <c r="C7" s="6" t="s">
        <v>32</v>
      </c>
      <c r="D7" s="6" t="s">
        <v>24</v>
      </c>
      <c r="E7" s="6" t="n">
        <v>45</v>
      </c>
      <c r="F7" s="6" t="s">
        <v>25</v>
      </c>
      <c r="G7" s="6" t="s">
        <v>26</v>
      </c>
      <c r="H7" s="6" t="s">
        <v>37</v>
      </c>
      <c r="I7" s="7" t="s">
        <v>38</v>
      </c>
      <c r="J7" s="7" t="s">
        <v>39</v>
      </c>
      <c r="K7" s="7" t="s">
        <v>40</v>
      </c>
      <c r="L7" s="7" t="e">
        <f aca="false">IF(ISBLANK(I7)," ",DATEVALUE(LEFT(I7,10)))</f>
        <v>#VALUE!</v>
      </c>
      <c r="M7" s="7" t="n">
        <f aca="false">IF(ISBLANK(J7)," ",DATEVALUE(LEFT(J7,10)))</f>
        <v>45385</v>
      </c>
      <c r="N7" s="6" t="n">
        <v>72111342</v>
      </c>
      <c r="O7" s="6" t="n">
        <v>24102464</v>
      </c>
      <c r="P7" s="6"/>
      <c r="Q7" s="6" t="n">
        <v>202412971</v>
      </c>
      <c r="R7" s="6" t="s">
        <v>41</v>
      </c>
      <c r="S7" s="6" t="s">
        <v>42</v>
      </c>
      <c r="T7" s="7" t="n">
        <f aca="false">IF(ISBLANK(K7)," ",DATEVALUE(LEFT(K7,10)))</f>
        <v>45355</v>
      </c>
      <c r="U7" s="8" t="n">
        <v>0</v>
      </c>
      <c r="V7" s="8" t="n">
        <v>23.97</v>
      </c>
      <c r="W7" s="9"/>
    </row>
    <row r="8" customFormat="false" ht="14.4" hidden="false" customHeight="false" outlineLevel="0" collapsed="false">
      <c r="A8" s="6" t="s">
        <v>22</v>
      </c>
      <c r="B8" s="6" t="n">
        <v>6121221</v>
      </c>
      <c r="C8" s="6" t="s">
        <v>43</v>
      </c>
      <c r="D8" s="6" t="s">
        <v>24</v>
      </c>
      <c r="E8" s="6" t="n">
        <v>45</v>
      </c>
      <c r="F8" s="6" t="s">
        <v>25</v>
      </c>
      <c r="G8" s="6" t="s">
        <v>26</v>
      </c>
      <c r="H8" s="6" t="s">
        <v>37</v>
      </c>
      <c r="I8" s="7" t="s">
        <v>44</v>
      </c>
      <c r="J8" s="7" t="s">
        <v>45</v>
      </c>
      <c r="K8" s="7" t="s">
        <v>40</v>
      </c>
      <c r="L8" s="7" t="n">
        <f aca="false">IF(ISBLANK(I8)," ",DATEVALUE(LEFT(I8,10)))</f>
        <v>45354</v>
      </c>
      <c r="M8" s="7" t="n">
        <f aca="false">IF(ISBLANK(J8)," ",DATEVALUE(LEFT(J8,10)))</f>
        <v>45325</v>
      </c>
      <c r="N8" s="6" t="n">
        <v>72111303</v>
      </c>
      <c r="O8" s="6" t="n">
        <v>1401462313</v>
      </c>
      <c r="P8" s="6"/>
      <c r="Q8" s="6" t="n">
        <v>202410085</v>
      </c>
      <c r="R8" s="6" t="s">
        <v>46</v>
      </c>
      <c r="S8" s="6" t="s">
        <v>47</v>
      </c>
      <c r="T8" s="7" t="n">
        <f aca="false">IF(ISBLANK(K8)," ",DATEVALUE(LEFT(K8,10)))</f>
        <v>45355</v>
      </c>
      <c r="U8" s="8" t="n">
        <v>0</v>
      </c>
      <c r="V8" s="8" t="n">
        <v>2320.76</v>
      </c>
      <c r="W8" s="9"/>
    </row>
    <row r="9" customFormat="false" ht="14.4" hidden="false" customHeight="false" outlineLevel="0" collapsed="false">
      <c r="A9" s="6" t="s">
        <v>22</v>
      </c>
      <c r="B9" s="6" t="n">
        <v>6121221</v>
      </c>
      <c r="C9" s="6" t="s">
        <v>43</v>
      </c>
      <c r="D9" s="6" t="s">
        <v>24</v>
      </c>
      <c r="E9" s="6" t="n">
        <v>45</v>
      </c>
      <c r="F9" s="6" t="s">
        <v>25</v>
      </c>
      <c r="G9" s="6" t="s">
        <v>26</v>
      </c>
      <c r="H9" s="6" t="s">
        <v>37</v>
      </c>
      <c r="I9" s="7" t="s">
        <v>44</v>
      </c>
      <c r="J9" s="7" t="s">
        <v>45</v>
      </c>
      <c r="K9" s="7" t="s">
        <v>40</v>
      </c>
      <c r="L9" s="7" t="n">
        <f aca="false">IF(ISBLANK(I9)," ",DATEVALUE(LEFT(I9,10)))</f>
        <v>45354</v>
      </c>
      <c r="M9" s="7" t="n">
        <f aca="false">IF(ISBLANK(J9)," ",DATEVALUE(LEFT(J9,10)))</f>
        <v>45325</v>
      </c>
      <c r="N9" s="6" t="n">
        <v>72111303</v>
      </c>
      <c r="O9" s="6" t="n">
        <v>1401462313</v>
      </c>
      <c r="P9" s="6"/>
      <c r="Q9" s="6" t="n">
        <v>202410085</v>
      </c>
      <c r="R9" s="6" t="s">
        <v>48</v>
      </c>
      <c r="S9" s="6" t="s">
        <v>47</v>
      </c>
      <c r="T9" s="7" t="n">
        <f aca="false">IF(ISBLANK(K9)," ",DATEVALUE(LEFT(K9,10)))</f>
        <v>45355</v>
      </c>
      <c r="U9" s="8" t="n">
        <v>0</v>
      </c>
      <c r="V9" s="8" t="n">
        <v>487.36</v>
      </c>
      <c r="W9" s="9"/>
    </row>
    <row r="10" customFormat="false" ht="14.4" hidden="false" customHeight="false" outlineLevel="0" collapsed="false">
      <c r="A10" s="6" t="s">
        <v>22</v>
      </c>
      <c r="B10" s="6" t="n">
        <v>6121491</v>
      </c>
      <c r="C10" s="6" t="s">
        <v>49</v>
      </c>
      <c r="D10" s="6" t="s">
        <v>24</v>
      </c>
      <c r="E10" s="6" t="n">
        <v>45</v>
      </c>
      <c r="F10" s="6" t="s">
        <v>25</v>
      </c>
      <c r="G10" s="6" t="s">
        <v>26</v>
      </c>
      <c r="H10" s="6" t="s">
        <v>50</v>
      </c>
      <c r="I10" s="7" t="s">
        <v>51</v>
      </c>
      <c r="J10" s="7" t="s">
        <v>52</v>
      </c>
      <c r="K10" s="7"/>
      <c r="L10" s="7" t="n">
        <f aca="false">IF(ISBLANK(I10)," ",DATEVALUE(LEFT(I10,10)))</f>
        <v>45324</v>
      </c>
      <c r="M10" s="7" t="e">
        <f aca="false">IF(ISBLANK(J10)," ",DATEVALUE(LEFT(J10,10)))</f>
        <v>#VALUE!</v>
      </c>
      <c r="N10" s="6" t="n">
        <v>72110545</v>
      </c>
      <c r="O10" s="6" t="n">
        <v>12300420001063800</v>
      </c>
      <c r="P10" s="6"/>
      <c r="Q10" s="6" t="n">
        <v>202350941</v>
      </c>
      <c r="R10" s="6" t="s">
        <v>53</v>
      </c>
      <c r="S10" s="6" t="s">
        <v>54</v>
      </c>
      <c r="T10" s="7" t="str">
        <f aca="false">IF(ISBLANK(K10)," ",DATEVALUE(LEFT(K10,10)))</f>
        <v> </v>
      </c>
      <c r="U10" s="8" t="n">
        <v>0</v>
      </c>
      <c r="V10" s="8" t="n">
        <v>-1818.18</v>
      </c>
      <c r="W10" s="9"/>
    </row>
    <row r="11" customFormat="false" ht="14.4" hidden="false" customHeight="false" outlineLevel="0" collapsed="false">
      <c r="A11" s="6" t="s">
        <v>22</v>
      </c>
      <c r="B11" s="6" t="n">
        <v>6121491</v>
      </c>
      <c r="C11" s="6" t="s">
        <v>49</v>
      </c>
      <c r="D11" s="6" t="s">
        <v>24</v>
      </c>
      <c r="E11" s="6" t="n">
        <v>45</v>
      </c>
      <c r="F11" s="6" t="s">
        <v>25</v>
      </c>
      <c r="G11" s="6" t="s">
        <v>26</v>
      </c>
      <c r="H11" s="6" t="s">
        <v>50</v>
      </c>
      <c r="I11" s="7" t="s">
        <v>55</v>
      </c>
      <c r="J11" s="7" t="s">
        <v>56</v>
      </c>
      <c r="K11" s="7" t="s">
        <v>57</v>
      </c>
      <c r="L11" s="7" t="e">
        <f aca="false">IF(ISBLANK(I11)," ",DATEVALUE(LEFT(I11,10)))</f>
        <v>#VALUE!</v>
      </c>
      <c r="M11" s="7" t="e">
        <f aca="false">IF(ISBLANK(J11)," ",DATEVALUE(LEFT(J11,10)))</f>
        <v>#VALUE!</v>
      </c>
      <c r="N11" s="6" t="n">
        <v>72111152</v>
      </c>
      <c r="O11" s="6" t="n">
        <v>12400420000156100</v>
      </c>
      <c r="P11" s="6"/>
      <c r="Q11" s="6" t="n">
        <v>202407497</v>
      </c>
      <c r="R11" s="6" t="s">
        <v>58</v>
      </c>
      <c r="S11" s="6" t="s">
        <v>54</v>
      </c>
      <c r="T11" s="7" t="n">
        <f aca="false">IF(ISBLANK(K11)," ",DATEVALUE(LEFT(K11,10)))</f>
        <v>45476</v>
      </c>
      <c r="U11" s="8" t="n">
        <v>0</v>
      </c>
      <c r="V11" s="8" t="n">
        <v>1818.18</v>
      </c>
      <c r="W11" s="9"/>
    </row>
    <row r="12" customFormat="false" ht="14.4" hidden="false" customHeight="false" outlineLevel="0" collapsed="false">
      <c r="A12" s="6" t="s">
        <v>22</v>
      </c>
      <c r="B12" s="6" t="n">
        <v>6243000</v>
      </c>
      <c r="C12" s="6" t="s">
        <v>59</v>
      </c>
      <c r="D12" s="6" t="s">
        <v>24</v>
      </c>
      <c r="E12" s="6" t="n">
        <v>45</v>
      </c>
      <c r="F12" s="6" t="s">
        <v>60</v>
      </c>
      <c r="G12" s="6" t="s">
        <v>61</v>
      </c>
      <c r="H12" s="6" t="s">
        <v>50</v>
      </c>
      <c r="I12" s="7" t="s">
        <v>62</v>
      </c>
      <c r="J12" s="7"/>
      <c r="K12" s="7"/>
      <c r="L12" s="7" t="e">
        <f aca="false">IF(ISBLANK(I12)," ",DATEVALUE(LEFT(I12,10)))</f>
        <v>#VALUE!</v>
      </c>
      <c r="M12" s="7" t="str">
        <f aca="false">IF(ISBLANK(J12)," ",DATEVALUE(LEFT(J12,10)))</f>
        <v> </v>
      </c>
      <c r="N12" s="6"/>
      <c r="O12" s="6"/>
      <c r="P12" s="6" t="n">
        <v>202400064</v>
      </c>
      <c r="Q12" s="6"/>
      <c r="R12" s="6" t="n">
        <v>202312</v>
      </c>
      <c r="S12" s="6"/>
      <c r="T12" s="7" t="str">
        <f aca="false">IF(ISBLANK(K12)," ",DATEVALUE(LEFT(K12,10)))</f>
        <v> </v>
      </c>
      <c r="U12" s="8" t="n">
        <v>0</v>
      </c>
      <c r="V12" s="8" t="n">
        <v>-0.79</v>
      </c>
      <c r="W12" s="9"/>
    </row>
    <row r="13" customFormat="false" ht="14.4" hidden="false" customHeight="false" outlineLevel="0" collapsed="false">
      <c r="A13" s="6" t="s">
        <v>22</v>
      </c>
      <c r="B13" s="6" t="n">
        <v>6245050</v>
      </c>
      <c r="C13" s="6" t="s">
        <v>63</v>
      </c>
      <c r="D13" s="6" t="s">
        <v>24</v>
      </c>
      <c r="E13" s="6" t="n">
        <v>45</v>
      </c>
      <c r="F13" s="6" t="s">
        <v>60</v>
      </c>
      <c r="G13" s="6" t="s">
        <v>64</v>
      </c>
      <c r="H13" s="6" t="s">
        <v>27</v>
      </c>
      <c r="I13" s="7" t="s">
        <v>33</v>
      </c>
      <c r="J13" s="7"/>
      <c r="K13" s="7"/>
      <c r="L13" s="7" t="e">
        <f aca="false">IF(ISBLANK(I13)," ",DATEVALUE(LEFT(I13,10)))</f>
        <v>#VALUE!</v>
      </c>
      <c r="M13" s="7" t="str">
        <f aca="false">IF(ISBLANK(J13)," ",DATEVALUE(LEFT(J13,10)))</f>
        <v> </v>
      </c>
      <c r="N13" s="6"/>
      <c r="O13" s="6"/>
      <c r="P13" s="6" t="n">
        <v>202400033</v>
      </c>
      <c r="Q13" s="6"/>
      <c r="R13" s="6" t="s">
        <v>65</v>
      </c>
      <c r="S13" s="6"/>
      <c r="T13" s="7" t="str">
        <f aca="false">IF(ISBLANK(K13)," ",DATEVALUE(LEFT(K13,10)))</f>
        <v> </v>
      </c>
      <c r="U13" s="8" t="n">
        <v>0</v>
      </c>
      <c r="V13" s="8" t="n">
        <v>20</v>
      </c>
      <c r="W13" s="9"/>
    </row>
    <row r="14" customFormat="false" ht="14.4" hidden="false" customHeight="false" outlineLevel="0" collapsed="false">
      <c r="A14" s="6" t="s">
        <v>22</v>
      </c>
      <c r="B14" s="6" t="n">
        <v>6245050</v>
      </c>
      <c r="C14" s="6" t="s">
        <v>63</v>
      </c>
      <c r="D14" s="6" t="s">
        <v>24</v>
      </c>
      <c r="E14" s="6" t="n">
        <v>45</v>
      </c>
      <c r="F14" s="6" t="s">
        <v>60</v>
      </c>
      <c r="G14" s="6" t="s">
        <v>61</v>
      </c>
      <c r="H14" s="6" t="s">
        <v>50</v>
      </c>
      <c r="I14" s="7" t="s">
        <v>62</v>
      </c>
      <c r="J14" s="7"/>
      <c r="K14" s="7"/>
      <c r="L14" s="7" t="e">
        <f aca="false">IF(ISBLANK(I14)," ",DATEVALUE(LEFT(I14,10)))</f>
        <v>#VALUE!</v>
      </c>
      <c r="M14" s="7" t="str">
        <f aca="false">IF(ISBLANK(J14)," ",DATEVALUE(LEFT(J14,10)))</f>
        <v> </v>
      </c>
      <c r="N14" s="6"/>
      <c r="O14" s="6"/>
      <c r="P14" s="6" t="n">
        <v>202400064</v>
      </c>
      <c r="Q14" s="6"/>
      <c r="R14" s="6" t="n">
        <v>202312</v>
      </c>
      <c r="S14" s="6"/>
      <c r="T14" s="7" t="str">
        <f aca="false">IF(ISBLANK(K14)," ",DATEVALUE(LEFT(K14,10)))</f>
        <v> </v>
      </c>
      <c r="U14" s="8" t="n">
        <v>0</v>
      </c>
      <c r="V14" s="8" t="n">
        <v>20</v>
      </c>
      <c r="W14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66</v>
      </c>
      <c r="B5" s="6" t="s">
        <v>0</v>
      </c>
    </row>
    <row r="6" customFormat="false" ht="14.4" hidden="false" customHeight="false" outlineLevel="0" collapsed="false">
      <c r="A6" s="0" t="s">
        <v>67</v>
      </c>
      <c r="B6" s="6" t="s">
        <v>68</v>
      </c>
    </row>
    <row r="7" customFormat="false" ht="14.4" hidden="false" customHeight="false" outlineLevel="0" collapsed="false">
      <c r="A7" s="0" t="s">
        <v>69</v>
      </c>
      <c r="B7" s="6" t="s">
        <v>70</v>
      </c>
    </row>
    <row r="8" customFormat="false" ht="14.4" hidden="false" customHeight="false" outlineLevel="0" collapsed="false">
      <c r="A8" s="0" t="s">
        <v>71</v>
      </c>
      <c r="B8" s="6" t="s">
        <v>72</v>
      </c>
    </row>
    <row r="9" customFormat="false" ht="14.4" hidden="false" customHeight="false" outlineLevel="0" collapsed="false">
      <c r="A9" s="0" t="s">
        <v>73</v>
      </c>
      <c r="B9" s="6" t="s">
        <v>74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75</v>
      </c>
      <c r="B11" s="6"/>
    </row>
    <row r="12" customFormat="false" ht="14.4" hidden="false" customHeight="false" outlineLevel="0" collapsed="false">
      <c r="A12" s="0" t="s">
        <v>9</v>
      </c>
      <c r="B12" s="6" t="s">
        <v>76</v>
      </c>
    </row>
    <row r="13" customFormat="false" ht="14.4" hidden="false" customHeight="false" outlineLevel="0" collapsed="false">
      <c r="A13" s="0" t="s">
        <v>77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78</v>
      </c>
      <c r="B17" s="6"/>
    </row>
    <row r="18" customFormat="false" ht="14.4" hidden="false" customHeight="false" outlineLevel="0" collapsed="false">
      <c r="A18" s="0" t="s">
        <v>79</v>
      </c>
      <c r="B18" s="6" t="s">
        <v>80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81</v>
      </c>
    </row>
    <row r="2" customFormat="false" ht="14.4" hidden="false" customHeight="false" outlineLevel="0" collapsed="false">
      <c r="A2" s="0" t="s">
        <v>82</v>
      </c>
    </row>
    <row r="3" customFormat="false" ht="14.4" hidden="false" customHeight="false" outlineLevel="0" collapsed="false">
      <c r="A3" s="0" t="s">
        <v>83</v>
      </c>
    </row>
    <row r="4" customFormat="false" ht="14.4" hidden="false" customHeight="false" outlineLevel="0" collapsed="false">
      <c r="A4" s="0" t="s">
        <v>84</v>
      </c>
    </row>
    <row r="5" customFormat="false" ht="14.4" hidden="false" customHeight="false" outlineLevel="0" collapsed="false">
      <c r="A5" s="0" t="s">
        <v>85</v>
      </c>
      <c r="B5" s="0" t="s">
        <v>86</v>
      </c>
    </row>
    <row r="6" customFormat="false" ht="14.4" hidden="false" customHeight="false" outlineLevel="0" collapsed="false">
      <c r="A6" s="0" t="s">
        <v>87</v>
      </c>
    </row>
    <row r="7" customFormat="false" ht="14.4" hidden="false" customHeight="false" outlineLevel="0" collapsed="false">
      <c r="A7" s="0" t="s">
        <v>88</v>
      </c>
    </row>
    <row r="8" customFormat="false" ht="14.4" hidden="false" customHeight="false" outlineLevel="0" collapsed="false">
      <c r="A8" s="0" t="s">
        <v>89</v>
      </c>
    </row>
    <row r="10" customFormat="false" ht="14.4" hidden="false" customHeight="false" outlineLevel="0" collapsed="false">
      <c r="A10" s="0" t="s">
        <v>90</v>
      </c>
    </row>
    <row r="11" customFormat="false" ht="14.4" hidden="false" customHeight="false" outlineLevel="0" collapsed="false">
      <c r="A11" s="0" t="s">
        <v>91</v>
      </c>
      <c r="B11" s="0" t="s">
        <v>92</v>
      </c>
    </row>
    <row r="12" customFormat="false" ht="14.4" hidden="false" customHeight="false" outlineLevel="0" collapsed="false">
      <c r="A12" s="0" t="s">
        <v>93</v>
      </c>
      <c r="B12" s="0" t="s">
        <v>94</v>
      </c>
    </row>
    <row r="13" customFormat="false" ht="14.4" hidden="false" customHeight="false" outlineLevel="0" collapsed="false">
      <c r="A13" s="0" t="s">
        <v>95</v>
      </c>
      <c r="B13" s="0" t="s">
        <v>96</v>
      </c>
    </row>
    <row r="14" customFormat="false" ht="14.4" hidden="false" customHeight="false" outlineLevel="0" collapsed="false">
      <c r="A14" s="0" t="s">
        <v>97</v>
      </c>
      <c r="B14" s="0" t="s">
        <v>98</v>
      </c>
    </row>
    <row r="15" customFormat="false" ht="14.4" hidden="false" customHeight="false" outlineLevel="0" collapsed="false">
      <c r="A15" s="0" t="s">
        <v>99</v>
      </c>
      <c r="B15" s="0" t="s">
        <v>100</v>
      </c>
    </row>
    <row r="16" customFormat="false" ht="14.4" hidden="false" customHeight="false" outlineLevel="0" collapsed="false">
      <c r="A16" s="0" t="s">
        <v>101</v>
      </c>
      <c r="B16" s="0" t="s">
        <v>102</v>
      </c>
    </row>
    <row r="17" customFormat="false" ht="14.4" hidden="false" customHeight="false" outlineLevel="0" collapsed="false">
      <c r="A17" s="0" t="s">
        <v>103</v>
      </c>
      <c r="B17" s="0" t="s">
        <v>104</v>
      </c>
    </row>
    <row r="18" customFormat="false" ht="14.4" hidden="false" customHeight="false" outlineLevel="0" collapsed="false">
      <c r="A18" s="0" t="s">
        <v>105</v>
      </c>
      <c r="B18" s="0" t="s">
        <v>106</v>
      </c>
    </row>
    <row r="19" customFormat="false" ht="14.4" hidden="false" customHeight="false" outlineLevel="0" collapsed="false">
      <c r="A19" s="0" t="s">
        <v>107</v>
      </c>
      <c r="B19" s="0" t="s">
        <v>108</v>
      </c>
    </row>
    <row r="20" customFormat="false" ht="14.4" hidden="false" customHeight="false" outlineLevel="0" collapsed="false">
      <c r="A20" s="0" t="s">
        <v>109</v>
      </c>
      <c r="B20" s="0" t="s">
        <v>110</v>
      </c>
    </row>
    <row r="21" customFormat="false" ht="14.4" hidden="false" customHeight="false" outlineLevel="0" collapsed="false">
      <c r="A21" s="0" t="s">
        <v>111</v>
      </c>
      <c r="B21" s="0" t="s">
        <v>112</v>
      </c>
    </row>
    <row r="22" customFormat="false" ht="14.4" hidden="false" customHeight="false" outlineLevel="0" collapsed="false">
      <c r="A22" s="0" t="s">
        <v>113</v>
      </c>
      <c r="B22" s="0" t="s">
        <v>114</v>
      </c>
    </row>
    <row r="23" customFormat="false" ht="14.4" hidden="false" customHeight="false" outlineLevel="0" collapsed="false">
      <c r="A23" s="0" t="s">
        <v>115</v>
      </c>
      <c r="B23" s="0" t="s">
        <v>116</v>
      </c>
    </row>
    <row r="24" customFormat="false" ht="14.4" hidden="false" customHeight="false" outlineLevel="0" collapsed="false">
      <c r="A24" s="0" t="s">
        <v>117</v>
      </c>
      <c r="B24" s="0" t="s">
        <v>118</v>
      </c>
    </row>
    <row r="25" customFormat="false" ht="14.4" hidden="false" customHeight="false" outlineLevel="0" collapsed="false">
      <c r="A25" s="0" t="s">
        <v>119</v>
      </c>
      <c r="B25" s="0" t="s">
        <v>120</v>
      </c>
    </row>
    <row r="26" customFormat="false" ht="14.4" hidden="false" customHeight="false" outlineLevel="0" collapsed="false">
      <c r="A26" s="0" t="s">
        <v>121</v>
      </c>
      <c r="B26" s="0" t="s">
        <v>120</v>
      </c>
    </row>
    <row r="27" customFormat="false" ht="14.4" hidden="false" customHeight="false" outlineLevel="0" collapsed="false">
      <c r="A27" s="0" t="s">
        <v>119</v>
      </c>
      <c r="B27" s="0" t="s">
        <v>122</v>
      </c>
    </row>
    <row r="28" customFormat="false" ht="14.4" hidden="false" customHeight="false" outlineLevel="0" collapsed="false">
      <c r="A28" s="0" t="s">
        <v>123</v>
      </c>
      <c r="B28" s="0" t="s">
        <v>124</v>
      </c>
    </row>
    <row r="29" customFormat="false" ht="14.4" hidden="false" customHeight="false" outlineLevel="0" collapsed="false">
      <c r="A29" s="0" t="s">
        <v>125</v>
      </c>
      <c r="B29" s="0" t="s">
        <v>126</v>
      </c>
    </row>
    <row r="30" customFormat="false" ht="14.4" hidden="false" customHeight="false" outlineLevel="0" collapsed="false">
      <c r="A30" s="0" t="s">
        <v>127</v>
      </c>
      <c r="B30" s="0" t="s">
        <v>128</v>
      </c>
    </row>
    <row r="31" customFormat="false" ht="14.4" hidden="false" customHeight="false" outlineLevel="0" collapsed="false">
      <c r="A31" s="0" t="s">
        <v>129</v>
      </c>
      <c r="B31" s="0" t="s">
        <v>130</v>
      </c>
    </row>
    <row r="32" customFormat="false" ht="14.4" hidden="false" customHeight="false" outlineLevel="0" collapsed="false">
      <c r="A32" s="0" t="s">
        <v>131</v>
      </c>
      <c r="B32" s="0" t="s">
        <v>132</v>
      </c>
      <c r="C32" s="0" t="s">
        <v>133</v>
      </c>
    </row>
    <row r="33" customFormat="false" ht="14.4" hidden="false" customHeight="false" outlineLevel="0" collapsed="false">
      <c r="A33" s="0" t="s">
        <v>134</v>
      </c>
      <c r="B33" s="0" t="s">
        <v>124</v>
      </c>
    </row>
    <row r="34" customFormat="false" ht="14.4" hidden="false" customHeight="false" outlineLevel="0" collapsed="false">
      <c r="A34" s="0" t="s">
        <v>135</v>
      </c>
      <c r="B34" s="0" t="s">
        <v>124</v>
      </c>
    </row>
    <row r="35" customFormat="false" ht="14.4" hidden="false" customHeight="false" outlineLevel="0" collapsed="false">
      <c r="A35" s="0" t="s">
        <v>123</v>
      </c>
      <c r="B35" s="0" t="s">
        <v>136</v>
      </c>
    </row>
    <row r="36" customFormat="false" ht="14.4" hidden="false" customHeight="false" outlineLevel="0" collapsed="false">
      <c r="A36" s="0" t="s">
        <v>137</v>
      </c>
      <c r="B36" s="0" t="s">
        <v>138</v>
      </c>
    </row>
    <row r="37" customFormat="false" ht="14.4" hidden="false" customHeight="false" outlineLevel="0" collapsed="false">
      <c r="A37" s="0" t="s">
        <v>139</v>
      </c>
      <c r="B37" s="0" t="s">
        <v>140</v>
      </c>
    </row>
    <row r="38" customFormat="false" ht="14.4" hidden="false" customHeight="false" outlineLevel="0" collapsed="false">
      <c r="A38" s="0" t="s">
        <v>141</v>
      </c>
      <c r="B38" s="0" t="s">
        <v>142</v>
      </c>
    </row>
    <row r="39" customFormat="false" ht="14.4" hidden="false" customHeight="false" outlineLevel="0" collapsed="false">
      <c r="A39" s="0" t="s">
        <v>143</v>
      </c>
      <c r="B39" s="0" t="s">
        <v>142</v>
      </c>
    </row>
    <row r="40" customFormat="false" ht="14.4" hidden="false" customHeight="false" outlineLevel="0" collapsed="false">
      <c r="A40" s="0" t="s">
        <v>141</v>
      </c>
      <c r="B40" s="0" t="s">
        <v>144</v>
      </c>
    </row>
    <row r="41" customFormat="false" ht="14.4" hidden="false" customHeight="false" outlineLevel="0" collapsed="false">
      <c r="A41" s="0" t="s">
        <v>145</v>
      </c>
      <c r="B41" s="0" t="s">
        <v>146</v>
      </c>
    </row>
    <row r="42" customFormat="false" ht="14.4" hidden="false" customHeight="false" outlineLevel="0" collapsed="false">
      <c r="A42" s="0" t="s">
        <v>147</v>
      </c>
      <c r="B42" s="0" t="s">
        <v>148</v>
      </c>
    </row>
    <row r="43" customFormat="false" ht="14.4" hidden="false" customHeight="false" outlineLevel="0" collapsed="false">
      <c r="A43" s="0" t="s">
        <v>149</v>
      </c>
      <c r="B43" s="0" t="s">
        <v>150</v>
      </c>
    </row>
    <row r="44" customFormat="false" ht="14.4" hidden="false" customHeight="false" outlineLevel="0" collapsed="false">
      <c r="A44" s="0" t="s">
        <v>151</v>
      </c>
      <c r="B44" s="0" t="s">
        <v>142</v>
      </c>
    </row>
    <row r="45" customFormat="false" ht="14.4" hidden="false" customHeight="false" outlineLevel="0" collapsed="false">
      <c r="A45" s="0" t="s">
        <v>143</v>
      </c>
      <c r="B45" s="0" t="s">
        <v>152</v>
      </c>
    </row>
    <row r="46" customFormat="false" ht="14.4" hidden="false" customHeight="false" outlineLevel="0" collapsed="false">
      <c r="A46" s="0" t="s">
        <v>153</v>
      </c>
      <c r="B46" s="0" t="s">
        <v>154</v>
      </c>
    </row>
    <row r="47" customFormat="false" ht="14.4" hidden="false" customHeight="false" outlineLevel="0" collapsed="false">
      <c r="A47" s="0" t="s">
        <v>155</v>
      </c>
      <c r="B47" s="0" t="s">
        <v>156</v>
      </c>
    </row>
    <row r="48" customFormat="false" ht="14.4" hidden="false" customHeight="false" outlineLevel="0" collapsed="false">
      <c r="A48" s="0" t="s">
        <v>157</v>
      </c>
      <c r="B48" s="0" t="s">
        <v>158</v>
      </c>
    </row>
    <row r="49" customFormat="false" ht="14.4" hidden="false" customHeight="false" outlineLevel="0" collapsed="false">
      <c r="A49" s="0" t="s">
        <v>159</v>
      </c>
      <c r="B49" s="0" t="s">
        <v>160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