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Data!$N$5</definedName>
    <definedName function="false" hidden="false" name="XDO_?XDOFIELD11?" vbProcedure="false">Data!$O$5</definedName>
    <definedName function="false" hidden="false" name="XDO_?XDOFIELD12?" vbProcedure="false">Data!$P$5</definedName>
    <definedName function="false" hidden="false" name="XDO_?XDOFIELD13?" vbProcedure="false">Data!$Q$5</definedName>
    <definedName function="false" hidden="false" name="XDO_?XDOFIELD14?" vbProcedure="false">Data!$R$5</definedName>
    <definedName function="false" hidden="false" name="XDO_?XDOFIELD15?" vbProcedure="false">Data!$L$5</definedName>
    <definedName function="false" hidden="false" name="XDO_?XDOFIELD16?" vbProcedure="false">Data!$S$5</definedName>
    <definedName function="false" hidden="false" name="XDO_?XDOFIELD17?" vbProcedure="false">Data!$A$1</definedName>
    <definedName function="false" hidden="false" name="XDO_?XDOFIELD18?" vbProcedure="false">Data!$A$2</definedName>
    <definedName function="false" hidden="false" name="XDO_?XDOFIELD19?" vbProcedure="false">Parameters!$B$5</definedName>
    <definedName function="false" hidden="false" name="XDO_?XDOFIELD1?" vbProcedure="false">Data!$A$5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Parameters!$B$12</definedName>
    <definedName function="false" hidden="false" name="XDO_?XDOFIELD24?" vbProcedure="false">Parameters!$B$13</definedName>
    <definedName function="false" hidden="false" name="XDO_?XDOFIELD25?" vbProcedure="false">Parameters!$B$14</definedName>
    <definedName function="false" hidden="false" name="XDO_?XDOFIELD26?" vbProcedure="false">Parameters!$B$16</definedName>
    <definedName function="false" hidden="false" name="XDO_?XDOFIELD27?" vbProcedure="false">Parameters!$B$17</definedName>
    <definedName function="false" hidden="false" name="XDO_?XDOFIELD28?" vbProcedure="false">Data!$C$5</definedName>
    <definedName function="false" hidden="false" name="XDO_?XDOFIELD29?" vbProcedure="false">Parameters!$B$15</definedName>
    <definedName function="false" hidden="false" name="XDO_?XDOFIELD2?" vbProcedure="false">Data!$B$5</definedName>
    <definedName function="false" hidden="false" name="XDO_?XDOFIELD3?" vbProcedure="false">Data!$D$5</definedName>
    <definedName function="false" hidden="false" name="XDO_?XDOFIELD4?" vbProcedure="false">Data!$E$5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Data!$H$5</definedName>
    <definedName function="false" hidden="false" name="XDO_?XDOFIELD8?" vbProcedure="false">Data!$I$5</definedName>
    <definedName function="false" hidden="false" name="XDO_?XDOFIELD9?" vbProcedure="false">Data!$M$5</definedName>
    <definedName function="false" hidden="false" name="XDO_GROUP_?XDOG1?" vbProcedure="false">Data!$A$5:$T$5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<sst xmlns="http://schemas.openxmlformats.org/spreadsheetml/2006/main" count="425" uniqueCount="181">
  <si>
    <t xml:space="preserve">Vlottende budgetten - WO-activiteiten: transacties</t>
  </si>
  <si>
    <t xml:space="preserve">Code: WO170003  Enkel actieve activiteiten  Jaar: 2025  Gebruikersnaam: WDAEMS  Datum: 10-MAR-2025 15:42</t>
  </si>
  <si>
    <t xml:space="preserve">Activiteit</t>
  </si>
  <si>
    <t xml:space="preserve">Eenheid</t>
  </si>
  <si>
    <t xml:space="preserve">Business Unit</t>
  </si>
  <si>
    <t xml:space="preserve">Rubriek</t>
  </si>
  <si>
    <t xml:space="preserve">Subrubriek</t>
  </si>
  <si>
    <t xml:space="preserve">Periode</t>
  </si>
  <si>
    <t xml:space="preserve">Datum Transactie</t>
  </si>
  <si>
    <t xml:space="preserve">Datum BB /-aanvr./Fact.</t>
  </si>
  <si>
    <t xml:space="preserve">Datum Betaling</t>
  </si>
  <si>
    <t xml:space="preserve">Omschrijving</t>
  </si>
  <si>
    <t xml:space="preserve">Bedrag</t>
  </si>
  <si>
    <t xml:space="preserve">Nr. Bestelbon</t>
  </si>
  <si>
    <t xml:space="preserve">DocumentNr. /Bestelaanvr.</t>
  </si>
  <si>
    <t xml:space="preserve">VoucherNr. /OntvangstNr.</t>
  </si>
  <si>
    <t xml:space="preserve">FactuurNr. Klant/Lev</t>
  </si>
  <si>
    <t xml:space="preserve">Klant/Leverancier</t>
  </si>
  <si>
    <t xml:space="preserve">Rekening</t>
  </si>
  <si>
    <t xml:space="preserve">WO170003</t>
  </si>
  <si>
    <t xml:space="preserve">FA100401</t>
  </si>
  <si>
    <t xml:space="preserve">0000000000</t>
  </si>
  <si>
    <t xml:space="preserve">Beginsaldo</t>
  </si>
  <si>
    <t xml:space="preserve">Actuals</t>
  </si>
  <si>
    <t xml:space="preserve">2025-00</t>
  </si>
  <si>
    <t xml:space="preserve">BEGINSALDO 2025</t>
  </si>
  <si>
    <t xml:space="preserve">Uitgaven</t>
  </si>
  <si>
    <t xml:space="preserve">Vastleggingen huidig boekjaar</t>
  </si>
  <si>
    <t xml:space="preserve">2025-02</t>
  </si>
  <si>
    <t xml:space="preserve">20/02/2025</t>
  </si>
  <si>
    <t xml:space="preserve">72113498 Winkelmandje masterproef studenten</t>
  </si>
  <si>
    <t xml:space="preserve">MOUSER ELECTRONICS</t>
  </si>
  <si>
    <t xml:space="preserve">22/02/2025</t>
  </si>
  <si>
    <t xml:space="preserve">21/02/2025</t>
  </si>
  <si>
    <t xml:space="preserve">72113512 TracoPower TMDC 20-2411 DC/DC-convertermodule 24 V/DC 5.1 V/DC 4 A 20 W</t>
  </si>
  <si>
    <t xml:space="preserve">CONRAD ELECTRONIC BENELUX</t>
  </si>
  <si>
    <t xml:space="preserve">2025-03</t>
  </si>
  <si>
    <t xml:space="preserve">05/03/2025</t>
  </si>
  <si>
    <t xml:space="preserve">06/12/2024</t>
  </si>
  <si>
    <t xml:space="preserve">72113030 Logitech C920 HD Pro Webcam - Zwart</t>
  </si>
  <si>
    <t xml:space="preserve">CENTRALPOINT BELGIE (DUSTIN BELGIE)</t>
  </si>
  <si>
    <t xml:space="preserve">2025-01</t>
  </si>
  <si>
    <t xml:space="preserve">06/01/2025</t>
  </si>
  <si>
    <t xml:space="preserve">14/01/2025</t>
  </si>
  <si>
    <t xml:space="preserve">PIZZA'S 20/12/24 (20-12-2024) DOMINO PIZZA'S FOR TEAM BUILDING/CLEANING EVENT</t>
  </si>
  <si>
    <t xml:space="preserve">EXP111870</t>
  </si>
  <si>
    <t xml:space="preserve">Jansen, Wouter</t>
  </si>
  <si>
    <t xml:space="preserve">09/01/2025</t>
  </si>
  <si>
    <t xml:space="preserve">MATERIAAL MAP (17-12-2024) MAP WPT JOPPE</t>
  </si>
  <si>
    <t xml:space="preserve">EXP111813</t>
  </si>
  <si>
    <t xml:space="preserve">Laurijssen, Dennis</t>
  </si>
  <si>
    <t xml:space="preserve">13/01/2025</t>
  </si>
  <si>
    <t xml:space="preserve">11/02/2025</t>
  </si>
  <si>
    <t xml:space="preserve">72113202 123-3D Jupiter PETG rood</t>
  </si>
  <si>
    <t xml:space="preserve">123 3D</t>
  </si>
  <si>
    <t xml:space="preserve">15/01/2025</t>
  </si>
  <si>
    <t xml:space="preserve">21/01/2025</t>
  </si>
  <si>
    <t xml:space="preserve">72113199 FX10-120IP-8H(03)</t>
  </si>
  <si>
    <t xml:space="preserve">20/01/2025</t>
  </si>
  <si>
    <t xml:space="preserve">13/02/2025</t>
  </si>
  <si>
    <t xml:space="preserve">72113252 Turntable FRTIS</t>
  </si>
  <si>
    <t xml:space="preserve">NXT-3D</t>
  </si>
  <si>
    <t xml:space="preserve">27/01/2025</t>
  </si>
  <si>
    <t xml:space="preserve">24/01/2025</t>
  </si>
  <si>
    <t xml:space="preserve">72113314 Winkelwagentje CoLUM(n) USB microfoon componenten</t>
  </si>
  <si>
    <t xml:space="preserve">DIGI KEY CORPORATION</t>
  </si>
  <si>
    <t xml:space="preserve">25/02/2025</t>
  </si>
  <si>
    <t xml:space="preserve">72113279 PCB Prototype USB Microphone</t>
  </si>
  <si>
    <t xml:space="preserve">EN25/499178</t>
  </si>
  <si>
    <t xml:space="preserve">EUROCIRCUITS NV</t>
  </si>
  <si>
    <t xml:space="preserve">29/01/2025</t>
  </si>
  <si>
    <t xml:space="preserve">28/01/2025</t>
  </si>
  <si>
    <t xml:space="preserve">31/01/2025</t>
  </si>
  <si>
    <t xml:space="preserve">30/01/2025</t>
  </si>
  <si>
    <t xml:space="preserve">04/03/2025</t>
  </si>
  <si>
    <t xml:space="preserve">72113348 10.1 inch DSI touch display voor Raspberry Pi</t>
  </si>
  <si>
    <t xml:space="preserve">KIWI ELECTRONICS</t>
  </si>
  <si>
    <t xml:space="preserve">03/02/2025</t>
  </si>
  <si>
    <t xml:space="preserve">72113379 Offerte 202501311 - 3D modellering SonoTracelab 2.0 Scenes</t>
  </si>
  <si>
    <t xml:space="preserve">10/02/2025</t>
  </si>
  <si>
    <t xml:space="preserve">08/02/2025</t>
  </si>
  <si>
    <t xml:space="preserve">202506163</t>
  </si>
  <si>
    <t xml:space="preserve">27/02/2025</t>
  </si>
  <si>
    <t xml:space="preserve">BENODIGDHEDEN LABO / DEV KITS (20-02-2025) M2.5 BOUTEN</t>
  </si>
  <si>
    <t xml:space="preserve">EXP113585</t>
  </si>
  <si>
    <t xml:space="preserve">BENODIGDHEDEN LABO / DEV KITS (08-02-2025) M4 &amp; M3 SCREWS</t>
  </si>
  <si>
    <t xml:space="preserve">BENODIGDHEDEN LABO / DEV KITS (10-02-2025) REVEAL BATTERY PACK</t>
  </si>
  <si>
    <t xml:space="preserve">BENODIGDHEDEN LABO / DEV KITS (10-02-2025) USB PANEL MOUNT CABLES</t>
  </si>
  <si>
    <t xml:space="preserve">BENODIGDHEDEN LABO / DEV KITS (10-12-2024) PCIE CARD JETSON</t>
  </si>
  <si>
    <t xml:space="preserve">BENODIGDHEDEN LABO / DEV KITS (20-01-2025) DEV KITS MODAU V3</t>
  </si>
  <si>
    <t xml:space="preserve">BENODIGDHEDEN LABO / DEV KITS (10-02-2025) COMPONENTS REVEAL SENSOR</t>
  </si>
  <si>
    <t xml:space="preserve">BENODIGDHEDEN LABO / DEV KITS (12-02-2025) M2.5 STANDOFF KIT</t>
  </si>
  <si>
    <t xml:space="preserve">BENODIGDHEDEN LABO / DEV KITS (12-02-2025) CSI CABLE RPI CAMERA</t>
  </si>
  <si>
    <t xml:space="preserve">BENODIGDHEDEN LABO / DEV KITS (03-02-2025) DROPBOX SUBSCRIPTION</t>
  </si>
  <si>
    <t xml:space="preserve">BENODIGDHEDEN LABO / DEV KITS (13-02-2025) REVEAL BATTERIES</t>
  </si>
  <si>
    <t xml:space="preserve">11/12/2024</t>
  </si>
  <si>
    <t xml:space="preserve">Titel</t>
  </si>
  <si>
    <t xml:space="preserve">Datum</t>
  </si>
  <si>
    <t xml:space="preserve">10/03/2025_15:42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</si>
  <si>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</si>
  <si>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</si>
  <si>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</si>
  <si>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</si>
  <si>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</si>
  <si>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</si>
  <si>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</si>
  <si>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Jaar</t>
  </si>
  <si>
    <t xml:space="preserve">Code</t>
  </si>
  <si>
    <t xml:space="preserve">Verantwoordelijke</t>
  </si>
  <si>
    <t xml:space="preserve">Status</t>
  </si>
  <si>
    <t xml:space="preserve">Alleen actieve activiteiten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</si>
  <si>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</si>
  <si>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</si>
  <si>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</si>
  <si>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</si>
  <si>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</si>
  <si>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</si>
  <si>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</si>
  <si>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</si>
  <si>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</si>
  <si>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</si>
  <si>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</si>
  <si>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&lt;?PROJECT_CODE?&gt;</t>
  </si>
  <si>
    <t xml:space="preserve">XDO_?XDOFIELD2?</t>
  </si>
  <si>
    <t xml:space="preserve">&lt;?EENHEID?&gt;</t>
  </si>
  <si>
    <t xml:space="preserve">XDO_?XDOFIELD3?</t>
  </si>
  <si>
    <t xml:space="preserve">&lt;?RUBRIEK?&gt;</t>
  </si>
  <si>
    <t xml:space="preserve">XDO_?XDOFIELD4?</t>
  </si>
  <si>
    <t xml:space="preserve">&lt;?SUBRUBRIEK?&gt;</t>
  </si>
  <si>
    <t xml:space="preserve">XDO_?XDOFIELD5?</t>
  </si>
  <si>
    <t xml:space="preserve">&lt;?PERIODE?&gt;</t>
  </si>
  <si>
    <t xml:space="preserve">XDO_?XDOFIELD6?</t>
  </si>
  <si>
    <t xml:space="preserve">&lt;?EFFECTIVE_DATE?&gt;</t>
  </si>
  <si>
    <t xml:space="preserve">XDO_?XDOFIELD7?</t>
  </si>
  <si>
    <t xml:space="preserve">&lt;?PO_INV_DATE?&gt;</t>
  </si>
  <si>
    <t xml:space="preserve">XDO_?XDOFIELD8?</t>
  </si>
  <si>
    <t xml:space="preserve">&lt;?PAYMENT_DATE?&gt;</t>
  </si>
  <si>
    <t xml:space="preserve">XDO_?XDOFIELD9?</t>
  </si>
  <si>
    <t xml:space="preserve">&lt;?BEDRAG?&gt;</t>
  </si>
  <si>
    <t xml:space="preserve">XDO_?XDOFIELD10?</t>
  </si>
  <si>
    <t xml:space="preserve">&lt;?PO_NUMBER?&gt;</t>
  </si>
  <si>
    <t xml:space="preserve">XDO_?XDOFIELD11?</t>
  </si>
  <si>
    <t xml:space="preserve">&lt;?DOCUMENT_NUMBER?&gt;</t>
  </si>
  <si>
    <t xml:space="preserve">XDO_?XDOFIELD12?</t>
  </si>
  <si>
    <t xml:space="preserve">&lt;?VOUCHER_NUMBER?&gt;</t>
  </si>
  <si>
    <t xml:space="preserve">XDO_?XDOFIELD13?</t>
  </si>
  <si>
    <t xml:space="preserve">&lt;?INVOICE_NUMBER?&gt;</t>
  </si>
  <si>
    <t xml:space="preserve">XDO_?XDOFIELD14?</t>
  </si>
  <si>
    <t xml:space="preserve">&lt;?VENDOR_NAME?&gt;</t>
  </si>
  <si>
    <t xml:space="preserve">XDO_?XDOFIELD15?</t>
  </si>
  <si>
    <t xml:space="preserve">&lt;?DESCRIPTION?&gt;</t>
  </si>
  <si>
    <t xml:space="preserve">XDO_?XDOFIELD16?</t>
  </si>
  <si>
    <t xml:space="preserve">&lt;?REKENING?&gt;</t>
  </si>
  <si>
    <t xml:space="preserve">XDO_GROUP_?XDOG1?</t>
  </si>
  <si>
    <t xml:space="preserve">&lt;xsl:for-each select=".//G_EENHEID"&gt;</t>
  </si>
  <si>
    <t xml:space="preserve">&lt;/xsl:for-each&gt;</t>
  </si>
  <si>
    <t xml:space="preserve">XDO_?XDOFIELD17?</t>
  </si>
  <si>
    <t xml:space="preserve">&lt;?CF_TITEL?&gt;</t>
  </si>
  <si>
    <t xml:space="preserve">XDO_?XDOFIELD18?</t>
  </si>
  <si>
    <t xml:space="preserve">&lt;?CF_PARAMETERS?&gt;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</si>
  <si>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</si>
  <si>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</si>
  <si>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</si>
  <si>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</si>
  <si>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</si>
  <si>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</si>
  <si>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</si>
  <si>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</si>
  <si>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&lt;?CF_P_JAAR?&gt;</t>
  </si>
  <si>
    <t xml:space="preserve">XDO_?XDOFIELD24?</t>
  </si>
  <si>
    <t xml:space="preserve">&lt;?CF_P_EENH?&gt;</t>
  </si>
  <si>
    <t xml:space="preserve">XDO_?XDOFIELD25?</t>
  </si>
  <si>
    <t xml:space="preserve">&lt;?CF_P_ACTIV?&gt;</t>
  </si>
  <si>
    <t xml:space="preserve">XDO_?XDOFIELD26?</t>
  </si>
  <si>
    <t xml:space="preserve">&lt;?CF_P_VERANTW?&gt;</t>
  </si>
  <si>
    <t xml:space="preserve">XDO_?XDOFIELD27?</t>
  </si>
  <si>
    <t xml:space="preserve">&lt;?CF_P_STATUS?&gt;</t>
  </si>
  <si>
    <t xml:space="preserve">XDO_?XDOFIELD28?</t>
  </si>
  <si>
    <t xml:space="preserve">&lt;?BUSINESS_UNIT?&gt;</t>
  </si>
  <si>
    <t xml:space="preserve">XDO_?XDOFIELD29?</t>
  </si>
  <si>
    <t xml:space="preserve">&lt;?CF_P_BU?&gt;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</si>
</sst>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  <font>
      <b val="true"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45720</xdr:rowOff>
    </xdr:from>
    <xdr:to>
      <xdr:col>0</xdr:col>
      <xdr:colOff>1395000</xdr:colOff>
      <xdr:row>2</xdr:row>
      <xdr:rowOff>37800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45720"/>
          <a:ext cx="1395000" cy="3578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3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2.55"/>
    <col collapsed="false" customWidth="true" hidden="false" outlineLevel="0" max="3" min="3" style="0" width="9.66"/>
    <col collapsed="false" customWidth="true" hidden="false" outlineLevel="0" max="4" min="4" style="0" width="11.32"/>
    <col collapsed="false" customWidth="true" hidden="false" outlineLevel="0" max="5" min="5" style="0" width="13.66"/>
    <col collapsed="false" customWidth="true" hidden="true" outlineLevel="0" max="7" min="7" style="0" width="13.55"/>
    <col collapsed="false" customWidth="true" hidden="true" outlineLevel="0" max="8" min="8" style="0" width="16.43"/>
    <col collapsed="false" customWidth="true" hidden="true" outlineLevel="0" max="9" min="9" style="0" width="16.55"/>
    <col collapsed="false" customWidth="true" hidden="false" outlineLevel="0" max="10" min="10" style="0" width="15.77"/>
    <col collapsed="false" customWidth="true" hidden="false" outlineLevel="0" max="11" min="11" style="0" width="13.43"/>
    <col collapsed="false" customWidth="true" hidden="false" outlineLevel="0" max="12" min="12" style="0" width="29.32"/>
    <col collapsed="false" customWidth="true" hidden="false" outlineLevel="0" max="13" min="13" style="0" width="12.21"/>
    <col collapsed="false" customWidth="true" hidden="false" outlineLevel="0" max="14" min="14" style="0" width="12.32"/>
    <col collapsed="false" customWidth="true" hidden="false" outlineLevel="0" max="15" min="15" style="0" width="14.99"/>
    <col collapsed="false" customWidth="true" hidden="false" outlineLevel="0" max="16" min="16" style="0" width="16.21"/>
    <col collapsed="false" customWidth="true" hidden="false" outlineLevel="0" max="17" min="17" style="0" width="17.55"/>
    <col collapsed="false" customWidth="true" hidden="false" outlineLevel="0" max="18" min="18" style="0" width="21.21"/>
    <col collapsed="false" customWidth="true" hidden="false" outlineLevel="0" max="20" min="20" style="0" width="10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2" t="s">
        <v>5</v>
      </c>
      <c r="E4" s="2" t="s">
        <v>6</v>
      </c>
      <c r="F4" s="2" t="s">
        <v>7</v>
      </c>
      <c r="G4" s="3" t="s">
        <v>8</v>
      </c>
      <c r="H4" s="3" t="s">
        <v>9</v>
      </c>
      <c r="I4" s="3" t="s">
        <v>10</v>
      </c>
      <c r="J4" s="3" t="s">
        <v>8</v>
      </c>
      <c r="K4" s="3" t="s">
        <v>9</v>
      </c>
      <c r="L4" s="2" t="s">
        <v>11</v>
      </c>
      <c r="M4" s="2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2" t="s">
        <v>18</v>
      </c>
      <c r="T4" s="3" t="s">
        <v>10</v>
      </c>
    </row>
    <row r="5" customFormat="false" ht="14.4" hidden="false" customHeight="false" outlineLevel="0" collapsed="false">
      <c r="A5" s="4" t="s">
        <v>19</v>
      </c>
      <c r="B5" s="4" t="s">
        <v>20</v>
      </c>
      <c r="C5" s="4" t="s">
        <v>21</v>
      </c>
      <c r="D5" s="4" t="s">
        <v>22</v>
      </c>
      <c r="E5" s="4" t="s">
        <v>23</v>
      </c>
      <c r="F5" s="4" t="s">
        <v>24</v>
      </c>
      <c r="J5" s="5" t="str">
        <f aca="false">IF(ISBLANK(G5)," ",DATEVALUE(LEFT(G5,10)))</f>
        <v> </v>
      </c>
      <c r="K5" s="5" t="str">
        <f aca="false">IF(ISBLANK(H5)," ",DATEVALUE(LEFT(H5,10)))</f>
        <v> </v>
      </c>
      <c r="L5" s="4" t="s">
        <v>25</v>
      </c>
      <c r="M5" s="6" t="n">
        <v>48057.15</v>
      </c>
      <c r="N5" s="4"/>
      <c r="O5" s="4"/>
      <c r="P5" s="4"/>
      <c r="Q5" s="4"/>
      <c r="R5" s="4"/>
      <c r="S5" s="4"/>
      <c r="T5" s="5" t="str">
        <f aca="false">IF(ISBLANK(I5)," ",DATEVALUE(LEFT(I5,10)))</f>
        <v> </v>
      </c>
    </row>
    <row r="6" customFormat="false" ht="14.4" hidden="false" customHeight="false" outlineLevel="0" collapsed="false">
      <c r="A6" s="4" t="s">
        <v>19</v>
      </c>
      <c r="B6" s="4" t="s">
        <v>20</v>
      </c>
      <c r="C6" s="4" t="s">
        <v>21</v>
      </c>
      <c r="D6" s="4" t="s">
        <v>26</v>
      </c>
      <c r="E6" s="4" t="s">
        <v>27</v>
      </c>
      <c r="F6" s="4" t="s">
        <v>28</v>
      </c>
      <c r="G6" s="0" t="s">
        <v>29</v>
      </c>
      <c r="H6" s="0" t="s">
        <v>29</v>
      </c>
      <c r="J6" s="5" t="e">
        <f aca="false">IF(ISBLANK(G6)," ",DATEVALUE(LEFT(G6,10)))</f>
        <v>#VALUE!</v>
      </c>
      <c r="K6" s="5" t="e">
        <f aca="false">IF(ISBLANK(H6)," ",DATEVALUE(LEFT(H6,10)))</f>
        <v>#VALUE!</v>
      </c>
      <c r="L6" s="4" t="s">
        <v>30</v>
      </c>
      <c r="M6" s="6" t="n">
        <v>446.69</v>
      </c>
      <c r="N6" s="4" t="n">
        <v>72113498</v>
      </c>
      <c r="O6" s="4" t="n">
        <v>2036107</v>
      </c>
      <c r="P6" s="4"/>
      <c r="Q6" s="4"/>
      <c r="R6" s="4" t="s">
        <v>31</v>
      </c>
      <c r="S6" s="4" t="n">
        <v>6121100</v>
      </c>
      <c r="T6" s="5" t="str">
        <f aca="false">IF(ISBLANK(I6)," ",DATEVALUE(LEFT(I6,10)))</f>
        <v> </v>
      </c>
    </row>
    <row r="7" customFormat="false" ht="14.4" hidden="false" customHeight="false" outlineLevel="0" collapsed="false">
      <c r="A7" s="4" t="s">
        <v>19</v>
      </c>
      <c r="B7" s="4" t="s">
        <v>20</v>
      </c>
      <c r="C7" s="4" t="s">
        <v>21</v>
      </c>
      <c r="D7" s="4" t="s">
        <v>26</v>
      </c>
      <c r="E7" s="4" t="s">
        <v>27</v>
      </c>
      <c r="F7" s="4" t="s">
        <v>28</v>
      </c>
      <c r="G7" s="0" t="s">
        <v>32</v>
      </c>
      <c r="H7" s="0" t="s">
        <v>33</v>
      </c>
      <c r="J7" s="5" t="e">
        <f aca="false">IF(ISBLANK(G7)," ",DATEVALUE(LEFT(G7,10)))</f>
        <v>#VALUE!</v>
      </c>
      <c r="K7" s="5" t="e">
        <f aca="false">IF(ISBLANK(H7)," ",DATEVALUE(LEFT(H7,10)))</f>
        <v>#VALUE!</v>
      </c>
      <c r="L7" s="4" t="s">
        <v>34</v>
      </c>
      <c r="M7" s="6" t="n">
        <v>13.88</v>
      </c>
      <c r="N7" s="4" t="n">
        <v>72113512</v>
      </c>
      <c r="O7" s="4" t="n">
        <v>2036484</v>
      </c>
      <c r="P7" s="4" t="n">
        <v>202508513</v>
      </c>
      <c r="Q7" s="4"/>
      <c r="R7" s="4" t="s">
        <v>35</v>
      </c>
      <c r="S7" s="4" t="n">
        <v>6121250</v>
      </c>
      <c r="T7" s="5" t="str">
        <f aca="false">IF(ISBLANK(I7)," ",DATEVALUE(LEFT(I7,10)))</f>
        <v> </v>
      </c>
    </row>
    <row r="8" customFormat="false" ht="14.4" hidden="false" customHeight="false" outlineLevel="0" collapsed="false">
      <c r="A8" s="4" t="s">
        <v>19</v>
      </c>
      <c r="B8" s="4" t="s">
        <v>20</v>
      </c>
      <c r="C8" s="4" t="s">
        <v>21</v>
      </c>
      <c r="D8" s="4" t="s">
        <v>26</v>
      </c>
      <c r="E8" s="4" t="s">
        <v>27</v>
      </c>
      <c r="F8" s="4" t="s">
        <v>36</v>
      </c>
      <c r="G8" s="0" t="s">
        <v>37</v>
      </c>
      <c r="H8" s="0" t="s">
        <v>38</v>
      </c>
      <c r="J8" s="5" t="n">
        <f aca="false">IF(ISBLANK(G8)," ",DATEVALUE(LEFT(G8,10)))</f>
        <v>45780</v>
      </c>
      <c r="K8" s="5" t="n">
        <f aca="false">IF(ISBLANK(H8)," ",DATEVALUE(LEFT(H8,10)))</f>
        <v>45455</v>
      </c>
      <c r="L8" s="4" t="s">
        <v>39</v>
      </c>
      <c r="M8" s="6" t="n">
        <v>14.11</v>
      </c>
      <c r="N8" s="4" t="n">
        <v>72113030</v>
      </c>
      <c r="O8" s="4" t="n">
        <v>202526384</v>
      </c>
      <c r="P8" s="4" t="n">
        <v>202510835</v>
      </c>
      <c r="Q8" s="4"/>
      <c r="R8" s="4" t="s">
        <v>40</v>
      </c>
      <c r="S8" s="4" t="n">
        <v>6121250</v>
      </c>
      <c r="T8" s="5" t="str">
        <f aca="false">IF(ISBLANK(I8)," ",DATEVALUE(LEFT(I8,10)))</f>
        <v> </v>
      </c>
    </row>
    <row r="9" customFormat="false" ht="14.4" hidden="false" customHeight="false" outlineLevel="0" collapsed="false">
      <c r="A9" s="4" t="s">
        <v>19</v>
      </c>
      <c r="B9" s="4" t="s">
        <v>20</v>
      </c>
      <c r="C9" s="4" t="s">
        <v>21</v>
      </c>
      <c r="D9" s="4" t="s">
        <v>26</v>
      </c>
      <c r="E9" s="4" t="s">
        <v>23</v>
      </c>
      <c r="F9" s="4" t="s">
        <v>41</v>
      </c>
      <c r="G9" s="0" t="s">
        <v>42</v>
      </c>
      <c r="H9" s="0" t="s">
        <v>42</v>
      </c>
      <c r="I9" s="0" t="s">
        <v>43</v>
      </c>
      <c r="J9" s="5" t="n">
        <f aca="false">IF(ISBLANK(G9)," ",DATEVALUE(LEFT(G9,10)))</f>
        <v>45809</v>
      </c>
      <c r="K9" s="5" t="n">
        <f aca="false">IF(ISBLANK(H9)," ",DATEVALUE(LEFT(H9,10)))</f>
        <v>45809</v>
      </c>
      <c r="L9" s="4" t="s">
        <v>44</v>
      </c>
      <c r="M9" s="6" t="n">
        <v>73</v>
      </c>
      <c r="N9" s="4"/>
      <c r="O9" s="4"/>
      <c r="P9" s="4" t="n">
        <v>202500275</v>
      </c>
      <c r="Q9" s="4" t="s">
        <v>45</v>
      </c>
      <c r="R9" s="4" t="s">
        <v>46</v>
      </c>
      <c r="S9" s="4" t="n">
        <v>6125020</v>
      </c>
      <c r="T9" s="5" t="e">
        <f aca="false">IF(ISBLANK(I9)," ",DATEVALUE(LEFT(I9,10)))</f>
        <v>#VALUE!</v>
      </c>
    </row>
    <row r="10" customFormat="false" ht="14.4" hidden="false" customHeight="false" outlineLevel="0" collapsed="false">
      <c r="A10" s="4" t="s">
        <v>19</v>
      </c>
      <c r="B10" s="4" t="s">
        <v>20</v>
      </c>
      <c r="C10" s="4" t="s">
        <v>21</v>
      </c>
      <c r="D10" s="4" t="s">
        <v>26</v>
      </c>
      <c r="E10" s="4" t="s">
        <v>23</v>
      </c>
      <c r="F10" s="4" t="s">
        <v>41</v>
      </c>
      <c r="G10" s="0" t="s">
        <v>42</v>
      </c>
      <c r="H10" s="0" t="s">
        <v>42</v>
      </c>
      <c r="I10" s="0" t="s">
        <v>47</v>
      </c>
      <c r="J10" s="5" t="n">
        <f aca="false">IF(ISBLANK(G10)," ",DATEVALUE(LEFT(G10,10)))</f>
        <v>45809</v>
      </c>
      <c r="K10" s="5" t="n">
        <f aca="false">IF(ISBLANK(H10)," ",DATEVALUE(LEFT(H10,10)))</f>
        <v>45809</v>
      </c>
      <c r="L10" s="4" t="s">
        <v>48</v>
      </c>
      <c r="M10" s="6" t="n">
        <v>169.09</v>
      </c>
      <c r="N10" s="4"/>
      <c r="O10" s="4"/>
      <c r="P10" s="4" t="n">
        <v>202500190</v>
      </c>
      <c r="Q10" s="4" t="s">
        <v>49</v>
      </c>
      <c r="R10" s="4" t="s">
        <v>50</v>
      </c>
      <c r="S10" s="4" t="n">
        <v>6121100</v>
      </c>
      <c r="T10" s="5" t="n">
        <f aca="false">IF(ISBLANK(I10)," ",DATEVALUE(LEFT(I10,10)))</f>
        <v>45901</v>
      </c>
    </row>
    <row r="11" customFormat="false" ht="14.4" hidden="false" customHeight="false" outlineLevel="0" collapsed="false">
      <c r="A11" s="4" t="s">
        <v>19</v>
      </c>
      <c r="B11" s="4" t="s">
        <v>20</v>
      </c>
      <c r="C11" s="4" t="s">
        <v>21</v>
      </c>
      <c r="D11" s="4" t="s">
        <v>26</v>
      </c>
      <c r="E11" s="4" t="s">
        <v>23</v>
      </c>
      <c r="F11" s="4" t="s">
        <v>41</v>
      </c>
      <c r="G11" s="0" t="s">
        <v>43</v>
      </c>
      <c r="H11" s="0" t="s">
        <v>51</v>
      </c>
      <c r="I11" s="0" t="s">
        <v>52</v>
      </c>
      <c r="J11" s="5" t="e">
        <f aca="false">IF(ISBLANK(G11)," ",DATEVALUE(LEFT(G11,10)))</f>
        <v>#VALUE!</v>
      </c>
      <c r="K11" s="5" t="e">
        <f aca="false">IF(ISBLANK(H11)," ",DATEVALUE(LEFT(H11,10)))</f>
        <v>#VALUE!</v>
      </c>
      <c r="L11" s="4" t="s">
        <v>53</v>
      </c>
      <c r="M11" s="6" t="n">
        <v>26.82</v>
      </c>
      <c r="N11" s="4" t="n">
        <v>72113202</v>
      </c>
      <c r="O11" s="4"/>
      <c r="P11" s="4" t="n">
        <v>202501122</v>
      </c>
      <c r="Q11" s="4" t="n">
        <v>822855</v>
      </c>
      <c r="R11" s="4" t="s">
        <v>54</v>
      </c>
      <c r="S11" s="4" t="n">
        <v>6121620</v>
      </c>
      <c r="T11" s="5" t="n">
        <f aca="false">IF(ISBLANK(I11)," ",DATEVALUE(LEFT(I11,10)))</f>
        <v>45963</v>
      </c>
    </row>
    <row r="12" customFormat="false" ht="14.4" hidden="false" customHeight="false" outlineLevel="0" collapsed="false">
      <c r="A12" s="4" t="s">
        <v>19</v>
      </c>
      <c r="B12" s="4" t="s">
        <v>20</v>
      </c>
      <c r="C12" s="4" t="s">
        <v>21</v>
      </c>
      <c r="D12" s="4" t="s">
        <v>26</v>
      </c>
      <c r="E12" s="4" t="s">
        <v>23</v>
      </c>
      <c r="F12" s="4" t="s">
        <v>41</v>
      </c>
      <c r="G12" s="0" t="s">
        <v>55</v>
      </c>
      <c r="H12" s="0" t="s">
        <v>43</v>
      </c>
      <c r="I12" s="0" t="s">
        <v>56</v>
      </c>
      <c r="J12" s="5" t="e">
        <f aca="false">IF(ISBLANK(G12)," ",DATEVALUE(LEFT(G12,10)))</f>
        <v>#VALUE!</v>
      </c>
      <c r="K12" s="5" t="e">
        <f aca="false">IF(ISBLANK(H12)," ",DATEVALUE(LEFT(H12,10)))</f>
        <v>#VALUE!</v>
      </c>
      <c r="L12" s="4" t="s">
        <v>57</v>
      </c>
      <c r="M12" s="6" t="n">
        <v>181.81</v>
      </c>
      <c r="N12" s="4" t="n">
        <v>72113199</v>
      </c>
      <c r="O12" s="4"/>
      <c r="P12" s="4" t="n">
        <v>202501344</v>
      </c>
      <c r="Q12" s="4" t="n">
        <v>82669375</v>
      </c>
      <c r="R12" s="4" t="s">
        <v>31</v>
      </c>
      <c r="S12" s="4" t="n">
        <v>6121620</v>
      </c>
      <c r="T12" s="5" t="e">
        <f aca="false">IF(ISBLANK(I12)," ",DATEVALUE(LEFT(I12,10)))</f>
        <v>#VALUE!</v>
      </c>
    </row>
    <row r="13" customFormat="false" ht="14.4" hidden="false" customHeight="false" outlineLevel="0" collapsed="false">
      <c r="A13" s="4" t="s">
        <v>19</v>
      </c>
      <c r="B13" s="4" t="s">
        <v>20</v>
      </c>
      <c r="C13" s="4" t="s">
        <v>21</v>
      </c>
      <c r="D13" s="4" t="s">
        <v>26</v>
      </c>
      <c r="E13" s="4" t="s">
        <v>23</v>
      </c>
      <c r="F13" s="4" t="s">
        <v>41</v>
      </c>
      <c r="G13" s="0" t="s">
        <v>58</v>
      </c>
      <c r="H13" s="0" t="s">
        <v>58</v>
      </c>
      <c r="I13" s="0" t="s">
        <v>59</v>
      </c>
      <c r="J13" s="5" t="e">
        <f aca="false">IF(ISBLANK(G13)," ",DATEVALUE(LEFT(G13,10)))</f>
        <v>#VALUE!</v>
      </c>
      <c r="K13" s="5" t="e">
        <f aca="false">IF(ISBLANK(H13)," ",DATEVALUE(LEFT(H13,10)))</f>
        <v>#VALUE!</v>
      </c>
      <c r="L13" s="4" t="s">
        <v>60</v>
      </c>
      <c r="M13" s="6" t="n">
        <v>270.72</v>
      </c>
      <c r="N13" s="4" t="n">
        <v>72113252</v>
      </c>
      <c r="O13" s="4"/>
      <c r="P13" s="4" t="n">
        <v>202502248</v>
      </c>
      <c r="Q13" s="4" t="n">
        <v>24</v>
      </c>
      <c r="R13" s="4" t="s">
        <v>61</v>
      </c>
      <c r="S13" s="4" t="n">
        <v>6121225</v>
      </c>
      <c r="T13" s="5" t="e">
        <f aca="false">IF(ISBLANK(I13)," ",DATEVALUE(LEFT(I13,10)))</f>
        <v>#VALUE!</v>
      </c>
    </row>
    <row r="14" customFormat="false" ht="14.4" hidden="false" customHeight="false" outlineLevel="0" collapsed="false">
      <c r="A14" s="4" t="s">
        <v>19</v>
      </c>
      <c r="B14" s="4" t="s">
        <v>20</v>
      </c>
      <c r="C14" s="4" t="s">
        <v>21</v>
      </c>
      <c r="D14" s="4" t="s">
        <v>26</v>
      </c>
      <c r="E14" s="4" t="s">
        <v>23</v>
      </c>
      <c r="F14" s="4" t="s">
        <v>41</v>
      </c>
      <c r="G14" s="0" t="s">
        <v>62</v>
      </c>
      <c r="H14" s="0" t="s">
        <v>63</v>
      </c>
      <c r="I14" s="0" t="s">
        <v>29</v>
      </c>
      <c r="J14" s="5" t="e">
        <f aca="false">IF(ISBLANK(G14)," ",DATEVALUE(LEFT(G14,10)))</f>
        <v>#VALUE!</v>
      </c>
      <c r="K14" s="5" t="e">
        <f aca="false">IF(ISBLANK(H14)," ",DATEVALUE(LEFT(H14,10)))</f>
        <v>#VALUE!</v>
      </c>
      <c r="L14" s="4" t="s">
        <v>64</v>
      </c>
      <c r="M14" s="6" t="n">
        <v>348.87</v>
      </c>
      <c r="N14" s="4" t="n">
        <v>72113314</v>
      </c>
      <c r="O14" s="4"/>
      <c r="P14" s="4" t="n">
        <v>202503276</v>
      </c>
      <c r="Q14" s="4" t="n">
        <v>109749325</v>
      </c>
      <c r="R14" s="4" t="s">
        <v>65</v>
      </c>
      <c r="S14" s="4" t="n">
        <v>6121100</v>
      </c>
      <c r="T14" s="5" t="e">
        <f aca="false">IF(ISBLANK(I14)," ",DATEVALUE(LEFT(I14,10)))</f>
        <v>#VALUE!</v>
      </c>
    </row>
    <row r="15" customFormat="false" ht="14.4" hidden="false" customHeight="false" outlineLevel="0" collapsed="false">
      <c r="A15" s="4" t="s">
        <v>19</v>
      </c>
      <c r="B15" s="4" t="s">
        <v>20</v>
      </c>
      <c r="C15" s="4" t="s">
        <v>21</v>
      </c>
      <c r="D15" s="4" t="s">
        <v>26</v>
      </c>
      <c r="E15" s="4" t="s">
        <v>23</v>
      </c>
      <c r="F15" s="4" t="s">
        <v>41</v>
      </c>
      <c r="G15" s="0" t="s">
        <v>62</v>
      </c>
      <c r="H15" s="0" t="s">
        <v>62</v>
      </c>
      <c r="I15" s="0" t="s">
        <v>66</v>
      </c>
      <c r="J15" s="5" t="e">
        <f aca="false">IF(ISBLANK(G15)," ",DATEVALUE(LEFT(G15,10)))</f>
        <v>#VALUE!</v>
      </c>
      <c r="K15" s="5" t="e">
        <f aca="false">IF(ISBLANK(H15)," ",DATEVALUE(LEFT(H15,10)))</f>
        <v>#VALUE!</v>
      </c>
      <c r="L15" s="4" t="s">
        <v>67</v>
      </c>
      <c r="M15" s="6" t="n">
        <v>192.9</v>
      </c>
      <c r="N15" s="4" t="n">
        <v>72113279</v>
      </c>
      <c r="O15" s="4"/>
      <c r="P15" s="4" t="n">
        <v>202503294</v>
      </c>
      <c r="Q15" s="4" t="s">
        <v>68</v>
      </c>
      <c r="R15" s="4" t="s">
        <v>69</v>
      </c>
      <c r="S15" s="4" t="n">
        <v>6121100</v>
      </c>
      <c r="T15" s="5" t="e">
        <f aca="false">IF(ISBLANK(I15)," ",DATEVALUE(LEFT(I15,10)))</f>
        <v>#VALUE!</v>
      </c>
    </row>
    <row r="16" customFormat="false" ht="14.4" hidden="false" customHeight="false" outlineLevel="0" collapsed="false">
      <c r="A16" s="4" t="s">
        <v>19</v>
      </c>
      <c r="B16" s="4" t="s">
        <v>20</v>
      </c>
      <c r="C16" s="4" t="s">
        <v>21</v>
      </c>
      <c r="D16" s="4" t="s">
        <v>26</v>
      </c>
      <c r="E16" s="4" t="s">
        <v>23</v>
      </c>
      <c r="F16" s="4" t="s">
        <v>41</v>
      </c>
      <c r="G16" s="0" t="s">
        <v>70</v>
      </c>
      <c r="H16" s="0" t="s">
        <v>71</v>
      </c>
      <c r="I16" s="0" t="s">
        <v>66</v>
      </c>
      <c r="J16" s="5" t="e">
        <f aca="false">IF(ISBLANK(G16)," ",DATEVALUE(LEFT(G16,10)))</f>
        <v>#VALUE!</v>
      </c>
      <c r="K16" s="5" t="e">
        <f aca="false">IF(ISBLANK(H16)," ",DATEVALUE(LEFT(H16,10)))</f>
        <v>#VALUE!</v>
      </c>
      <c r="L16" s="4" t="s">
        <v>64</v>
      </c>
      <c r="M16" s="6" t="n">
        <v>335.3</v>
      </c>
      <c r="N16" s="4" t="n">
        <v>72113314</v>
      </c>
      <c r="O16" s="4"/>
      <c r="P16" s="4" t="n">
        <v>202503738</v>
      </c>
      <c r="Q16" s="4" t="n">
        <v>109829249</v>
      </c>
      <c r="R16" s="4" t="s">
        <v>65</v>
      </c>
      <c r="S16" s="4" t="n">
        <v>6121100</v>
      </c>
      <c r="T16" s="5" t="e">
        <f aca="false">IF(ISBLANK(I16)," ",DATEVALUE(LEFT(I16,10)))</f>
        <v>#VALUE!</v>
      </c>
    </row>
    <row r="17" customFormat="false" ht="14.4" hidden="false" customHeight="false" outlineLevel="0" collapsed="false">
      <c r="A17" s="4" t="s">
        <v>19</v>
      </c>
      <c r="B17" s="4" t="s">
        <v>20</v>
      </c>
      <c r="C17" s="4" t="s">
        <v>21</v>
      </c>
      <c r="D17" s="4" t="s">
        <v>26</v>
      </c>
      <c r="E17" s="4" t="s">
        <v>23</v>
      </c>
      <c r="F17" s="4" t="s">
        <v>41</v>
      </c>
      <c r="G17" s="0" t="s">
        <v>72</v>
      </c>
      <c r="H17" s="0" t="s">
        <v>73</v>
      </c>
      <c r="I17" s="0" t="s">
        <v>74</v>
      </c>
      <c r="J17" s="5" t="e">
        <f aca="false">IF(ISBLANK(G17)," ",DATEVALUE(LEFT(G17,10)))</f>
        <v>#VALUE!</v>
      </c>
      <c r="K17" s="5" t="e">
        <f aca="false">IF(ISBLANK(H17)," ",DATEVALUE(LEFT(H17,10)))</f>
        <v>#VALUE!</v>
      </c>
      <c r="L17" s="4" t="s">
        <v>75</v>
      </c>
      <c r="M17" s="6" t="n">
        <v>233.97</v>
      </c>
      <c r="N17" s="4" t="n">
        <v>72113348</v>
      </c>
      <c r="O17" s="4"/>
      <c r="P17" s="4" t="n">
        <v>202504173</v>
      </c>
      <c r="Q17" s="4" t="n">
        <v>90301339</v>
      </c>
      <c r="R17" s="4" t="s">
        <v>76</v>
      </c>
      <c r="S17" s="4" t="n">
        <v>6121250</v>
      </c>
      <c r="T17" s="5" t="n">
        <f aca="false">IF(ISBLANK(I17)," ",DATEVALUE(LEFT(I17,10)))</f>
        <v>45750</v>
      </c>
    </row>
    <row r="18" customFormat="false" ht="14.4" hidden="false" customHeight="false" outlineLevel="0" collapsed="false">
      <c r="A18" s="4" t="s">
        <v>19</v>
      </c>
      <c r="B18" s="4" t="s">
        <v>20</v>
      </c>
      <c r="C18" s="4" t="s">
        <v>21</v>
      </c>
      <c r="D18" s="4" t="s">
        <v>26</v>
      </c>
      <c r="E18" s="4" t="s">
        <v>23</v>
      </c>
      <c r="F18" s="4" t="s">
        <v>28</v>
      </c>
      <c r="G18" s="0" t="s">
        <v>77</v>
      </c>
      <c r="H18" s="0" t="s">
        <v>77</v>
      </c>
      <c r="I18" s="0" t="s">
        <v>74</v>
      </c>
      <c r="J18" s="5" t="n">
        <f aca="false">IF(ISBLANK(G18)," ",DATEVALUE(LEFT(G18,10)))</f>
        <v>45718</v>
      </c>
      <c r="K18" s="5" t="n">
        <f aca="false">IF(ISBLANK(H18)," ",DATEVALUE(LEFT(H18,10)))</f>
        <v>45718</v>
      </c>
      <c r="L18" s="4" t="s">
        <v>78</v>
      </c>
      <c r="M18" s="6" t="n">
        <v>1113</v>
      </c>
      <c r="N18" s="4" t="n">
        <v>72113379</v>
      </c>
      <c r="O18" s="4"/>
      <c r="P18" s="4" t="n">
        <v>202504713</v>
      </c>
      <c r="Q18" s="4" t="n">
        <v>26</v>
      </c>
      <c r="R18" s="4" t="s">
        <v>61</v>
      </c>
      <c r="S18" s="4" t="n">
        <v>6121225</v>
      </c>
      <c r="T18" s="5" t="n">
        <f aca="false">IF(ISBLANK(I18)," ",DATEVALUE(LEFT(I18,10)))</f>
        <v>45750</v>
      </c>
    </row>
    <row r="19" customFormat="false" ht="14.4" hidden="false" customHeight="false" outlineLevel="0" collapsed="false">
      <c r="A19" s="4" t="s">
        <v>19</v>
      </c>
      <c r="B19" s="4" t="s">
        <v>20</v>
      </c>
      <c r="C19" s="4" t="s">
        <v>21</v>
      </c>
      <c r="D19" s="4" t="s">
        <v>26</v>
      </c>
      <c r="E19" s="4" t="s">
        <v>23</v>
      </c>
      <c r="F19" s="4" t="s">
        <v>28</v>
      </c>
      <c r="G19" s="0" t="s">
        <v>79</v>
      </c>
      <c r="H19" s="0" t="s">
        <v>80</v>
      </c>
      <c r="I19" s="0" t="s">
        <v>52</v>
      </c>
      <c r="J19" s="5" t="n">
        <f aca="false">IF(ISBLANK(G19)," ",DATEVALUE(LEFT(G19,10)))</f>
        <v>45932</v>
      </c>
      <c r="K19" s="5" t="n">
        <f aca="false">IF(ISBLANK(H19)," ",DATEVALUE(LEFT(H19,10)))</f>
        <v>45871</v>
      </c>
      <c r="L19" s="4" t="s">
        <v>81</v>
      </c>
      <c r="M19" s="6" t="n">
        <v>18.2</v>
      </c>
      <c r="N19" s="4"/>
      <c r="O19" s="4"/>
      <c r="P19" s="4" t="n">
        <v>202506163</v>
      </c>
      <c r="Q19" s="4" t="n">
        <v>83059878</v>
      </c>
      <c r="R19" s="4" t="s">
        <v>31</v>
      </c>
      <c r="S19" s="4" t="n">
        <v>6121620</v>
      </c>
      <c r="T19" s="5" t="n">
        <f aca="false">IF(ISBLANK(I19)," ",DATEVALUE(LEFT(I19,10)))</f>
        <v>45963</v>
      </c>
    </row>
    <row r="20" customFormat="false" ht="14.4" hidden="false" customHeight="false" outlineLevel="0" collapsed="false">
      <c r="A20" s="4" t="s">
        <v>19</v>
      </c>
      <c r="B20" s="4" t="s">
        <v>20</v>
      </c>
      <c r="C20" s="4" t="s">
        <v>21</v>
      </c>
      <c r="D20" s="4" t="s">
        <v>26</v>
      </c>
      <c r="E20" s="4" t="s">
        <v>23</v>
      </c>
      <c r="F20" s="4" t="s">
        <v>28</v>
      </c>
      <c r="G20" s="0" t="s">
        <v>32</v>
      </c>
      <c r="H20" s="0" t="s">
        <v>33</v>
      </c>
      <c r="J20" s="5" t="e">
        <f aca="false">IF(ISBLANK(G20)," ",DATEVALUE(LEFT(G20,10)))</f>
        <v>#VALUE!</v>
      </c>
      <c r="K20" s="5" t="e">
        <f aca="false">IF(ISBLANK(H20)," ",DATEVALUE(LEFT(H20,10)))</f>
        <v>#VALUE!</v>
      </c>
      <c r="L20" s="4" t="s">
        <v>34</v>
      </c>
      <c r="M20" s="6" t="n">
        <v>125.13</v>
      </c>
      <c r="N20" s="4" t="n">
        <v>72113512</v>
      </c>
      <c r="O20" s="4"/>
      <c r="P20" s="4" t="n">
        <v>202508513</v>
      </c>
      <c r="Q20" s="4" t="n">
        <v>9546904413</v>
      </c>
      <c r="R20" s="4" t="s">
        <v>35</v>
      </c>
      <c r="S20" s="4" t="n">
        <v>6121250</v>
      </c>
      <c r="T20" s="5" t="str">
        <f aca="false">IF(ISBLANK(I20)," ",DATEVALUE(LEFT(I20,10)))</f>
        <v> </v>
      </c>
    </row>
    <row r="21" customFormat="false" ht="14.4" hidden="false" customHeight="false" outlineLevel="0" collapsed="false">
      <c r="A21" s="4" t="s">
        <v>19</v>
      </c>
      <c r="B21" s="4" t="s">
        <v>20</v>
      </c>
      <c r="C21" s="4" t="s">
        <v>21</v>
      </c>
      <c r="D21" s="4" t="s">
        <v>26</v>
      </c>
      <c r="E21" s="4" t="s">
        <v>23</v>
      </c>
      <c r="F21" s="4" t="s">
        <v>28</v>
      </c>
      <c r="G21" s="0" t="s">
        <v>66</v>
      </c>
      <c r="H21" s="0" t="s">
        <v>33</v>
      </c>
      <c r="I21" s="0" t="s">
        <v>82</v>
      </c>
      <c r="J21" s="5" t="e">
        <f aca="false">IF(ISBLANK(G21)," ",DATEVALUE(LEFT(G21,10)))</f>
        <v>#VALUE!</v>
      </c>
      <c r="K21" s="5" t="e">
        <f aca="false">IF(ISBLANK(H21)," ",DATEVALUE(LEFT(H21,10)))</f>
        <v>#VALUE!</v>
      </c>
      <c r="L21" s="4" t="s">
        <v>83</v>
      </c>
      <c r="M21" s="6" t="n">
        <v>5.69</v>
      </c>
      <c r="N21" s="4"/>
      <c r="O21" s="4"/>
      <c r="P21" s="4" t="n">
        <v>202503217</v>
      </c>
      <c r="Q21" s="4" t="s">
        <v>84</v>
      </c>
      <c r="R21" s="4" t="s">
        <v>50</v>
      </c>
      <c r="S21" s="4" t="n">
        <v>6121100</v>
      </c>
      <c r="T21" s="5" t="e">
        <f aca="false">IF(ISBLANK(I21)," ",DATEVALUE(LEFT(I21,10)))</f>
        <v>#VALUE!</v>
      </c>
    </row>
    <row r="22" customFormat="false" ht="14.4" hidden="false" customHeight="false" outlineLevel="0" collapsed="false">
      <c r="A22" s="4" t="s">
        <v>19</v>
      </c>
      <c r="B22" s="4" t="s">
        <v>20</v>
      </c>
      <c r="C22" s="4" t="s">
        <v>21</v>
      </c>
      <c r="D22" s="4" t="s">
        <v>26</v>
      </c>
      <c r="E22" s="4" t="s">
        <v>23</v>
      </c>
      <c r="F22" s="4" t="s">
        <v>28</v>
      </c>
      <c r="G22" s="0" t="s">
        <v>66</v>
      </c>
      <c r="H22" s="0" t="s">
        <v>33</v>
      </c>
      <c r="I22" s="0" t="s">
        <v>82</v>
      </c>
      <c r="J22" s="5" t="e">
        <f aca="false">IF(ISBLANK(G22)," ",DATEVALUE(LEFT(G22,10)))</f>
        <v>#VALUE!</v>
      </c>
      <c r="K22" s="5" t="e">
        <f aca="false">IF(ISBLANK(H22)," ",DATEVALUE(LEFT(H22,10)))</f>
        <v>#VALUE!</v>
      </c>
      <c r="L22" s="4" t="s">
        <v>85</v>
      </c>
      <c r="M22" s="6" t="n">
        <v>10.98</v>
      </c>
      <c r="N22" s="4"/>
      <c r="O22" s="4"/>
      <c r="P22" s="4" t="n">
        <v>202503217</v>
      </c>
      <c r="Q22" s="4" t="s">
        <v>84</v>
      </c>
      <c r="R22" s="4" t="s">
        <v>50</v>
      </c>
      <c r="S22" s="4" t="n">
        <v>6121100</v>
      </c>
      <c r="T22" s="5" t="e">
        <f aca="false">IF(ISBLANK(I22)," ",DATEVALUE(LEFT(I22,10)))</f>
        <v>#VALUE!</v>
      </c>
    </row>
    <row r="23" customFormat="false" ht="14.4" hidden="false" customHeight="false" outlineLevel="0" collapsed="false">
      <c r="A23" s="4" t="s">
        <v>19</v>
      </c>
      <c r="B23" s="4" t="s">
        <v>20</v>
      </c>
      <c r="C23" s="4" t="s">
        <v>21</v>
      </c>
      <c r="D23" s="4" t="s">
        <v>26</v>
      </c>
      <c r="E23" s="4" t="s">
        <v>23</v>
      </c>
      <c r="F23" s="4" t="s">
        <v>28</v>
      </c>
      <c r="G23" s="0" t="s">
        <v>66</v>
      </c>
      <c r="H23" s="0" t="s">
        <v>33</v>
      </c>
      <c r="I23" s="0" t="s">
        <v>82</v>
      </c>
      <c r="J23" s="5" t="e">
        <f aca="false">IF(ISBLANK(G23)," ",DATEVALUE(LEFT(G23,10)))</f>
        <v>#VALUE!</v>
      </c>
      <c r="K23" s="5" t="e">
        <f aca="false">IF(ISBLANK(H23)," ",DATEVALUE(LEFT(H23,10)))</f>
        <v>#VALUE!</v>
      </c>
      <c r="L23" s="4" t="s">
        <v>86</v>
      </c>
      <c r="M23" s="6" t="n">
        <v>65.44</v>
      </c>
      <c r="N23" s="4"/>
      <c r="O23" s="4"/>
      <c r="P23" s="4" t="n">
        <v>202503217</v>
      </c>
      <c r="Q23" s="4" t="s">
        <v>84</v>
      </c>
      <c r="R23" s="4" t="s">
        <v>50</v>
      </c>
      <c r="S23" s="4" t="n">
        <v>6121100</v>
      </c>
      <c r="T23" s="5" t="e">
        <f aca="false">IF(ISBLANK(I23)," ",DATEVALUE(LEFT(I23,10)))</f>
        <v>#VALUE!</v>
      </c>
    </row>
    <row r="24" customFormat="false" ht="14.4" hidden="false" customHeight="false" outlineLevel="0" collapsed="false">
      <c r="A24" s="4" t="s">
        <v>19</v>
      </c>
      <c r="B24" s="4" t="s">
        <v>20</v>
      </c>
      <c r="C24" s="4" t="s">
        <v>21</v>
      </c>
      <c r="D24" s="4" t="s">
        <v>26</v>
      </c>
      <c r="E24" s="4" t="s">
        <v>23</v>
      </c>
      <c r="F24" s="4" t="s">
        <v>28</v>
      </c>
      <c r="G24" s="0" t="s">
        <v>66</v>
      </c>
      <c r="H24" s="0" t="s">
        <v>33</v>
      </c>
      <c r="I24" s="0" t="s">
        <v>82</v>
      </c>
      <c r="J24" s="5" t="e">
        <f aca="false">IF(ISBLANK(G24)," ",DATEVALUE(LEFT(G24,10)))</f>
        <v>#VALUE!</v>
      </c>
      <c r="K24" s="5" t="e">
        <f aca="false">IF(ISBLANK(H24)," ",DATEVALUE(LEFT(H24,10)))</f>
        <v>#VALUE!</v>
      </c>
      <c r="L24" s="4" t="s">
        <v>87</v>
      </c>
      <c r="M24" s="6" t="n">
        <v>22.35</v>
      </c>
      <c r="N24" s="4"/>
      <c r="O24" s="4"/>
      <c r="P24" s="4" t="n">
        <v>202503217</v>
      </c>
      <c r="Q24" s="4" t="s">
        <v>84</v>
      </c>
      <c r="R24" s="4" t="s">
        <v>50</v>
      </c>
      <c r="S24" s="4" t="n">
        <v>6121100</v>
      </c>
      <c r="T24" s="5" t="e">
        <f aca="false">IF(ISBLANK(I24)," ",DATEVALUE(LEFT(I24,10)))</f>
        <v>#VALUE!</v>
      </c>
    </row>
    <row r="25" customFormat="false" ht="14.4" hidden="false" customHeight="false" outlineLevel="0" collapsed="false">
      <c r="A25" s="4" t="s">
        <v>19</v>
      </c>
      <c r="B25" s="4" t="s">
        <v>20</v>
      </c>
      <c r="C25" s="4" t="s">
        <v>21</v>
      </c>
      <c r="D25" s="4" t="s">
        <v>26</v>
      </c>
      <c r="E25" s="4" t="s">
        <v>23</v>
      </c>
      <c r="F25" s="4" t="s">
        <v>28</v>
      </c>
      <c r="G25" s="0" t="s">
        <v>66</v>
      </c>
      <c r="H25" s="0" t="s">
        <v>33</v>
      </c>
      <c r="I25" s="0" t="s">
        <v>82</v>
      </c>
      <c r="J25" s="5" t="e">
        <f aca="false">IF(ISBLANK(G25)," ",DATEVALUE(LEFT(G25,10)))</f>
        <v>#VALUE!</v>
      </c>
      <c r="K25" s="5" t="e">
        <f aca="false">IF(ISBLANK(H25)," ",DATEVALUE(LEFT(H25,10)))</f>
        <v>#VALUE!</v>
      </c>
      <c r="L25" s="4" t="s">
        <v>88</v>
      </c>
      <c r="M25" s="6" t="n">
        <v>25.7</v>
      </c>
      <c r="N25" s="4"/>
      <c r="O25" s="4"/>
      <c r="P25" s="4" t="n">
        <v>202503217</v>
      </c>
      <c r="Q25" s="4" t="s">
        <v>84</v>
      </c>
      <c r="R25" s="4" t="s">
        <v>50</v>
      </c>
      <c r="S25" s="4" t="n">
        <v>6121100</v>
      </c>
      <c r="T25" s="5" t="e">
        <f aca="false">IF(ISBLANK(I25)," ",DATEVALUE(LEFT(I25,10)))</f>
        <v>#VALUE!</v>
      </c>
    </row>
    <row r="26" customFormat="false" ht="14.4" hidden="false" customHeight="false" outlineLevel="0" collapsed="false">
      <c r="A26" s="4" t="s">
        <v>19</v>
      </c>
      <c r="B26" s="4" t="s">
        <v>20</v>
      </c>
      <c r="C26" s="4" t="s">
        <v>21</v>
      </c>
      <c r="D26" s="4" t="s">
        <v>26</v>
      </c>
      <c r="E26" s="4" t="s">
        <v>23</v>
      </c>
      <c r="F26" s="4" t="s">
        <v>28</v>
      </c>
      <c r="G26" s="0" t="s">
        <v>66</v>
      </c>
      <c r="H26" s="0" t="s">
        <v>33</v>
      </c>
      <c r="I26" s="0" t="s">
        <v>82</v>
      </c>
      <c r="J26" s="5" t="e">
        <f aca="false">IF(ISBLANK(G26)," ",DATEVALUE(LEFT(G26,10)))</f>
        <v>#VALUE!</v>
      </c>
      <c r="K26" s="5" t="e">
        <f aca="false">IF(ISBLANK(H26)," ",DATEVALUE(LEFT(H26,10)))</f>
        <v>#VALUE!</v>
      </c>
      <c r="L26" s="4" t="s">
        <v>89</v>
      </c>
      <c r="M26" s="6" t="n">
        <v>523.35</v>
      </c>
      <c r="N26" s="4"/>
      <c r="O26" s="4"/>
      <c r="P26" s="4" t="n">
        <v>202503217</v>
      </c>
      <c r="Q26" s="4" t="s">
        <v>84</v>
      </c>
      <c r="R26" s="4" t="s">
        <v>50</v>
      </c>
      <c r="S26" s="4" t="n">
        <v>6121100</v>
      </c>
      <c r="T26" s="5" t="e">
        <f aca="false">IF(ISBLANK(I26)," ",DATEVALUE(LEFT(I26,10)))</f>
        <v>#VALUE!</v>
      </c>
    </row>
    <row r="27" customFormat="false" ht="14.4" hidden="false" customHeight="false" outlineLevel="0" collapsed="false">
      <c r="A27" s="4" t="s">
        <v>19</v>
      </c>
      <c r="B27" s="4" t="s">
        <v>20</v>
      </c>
      <c r="C27" s="4" t="s">
        <v>21</v>
      </c>
      <c r="D27" s="4" t="s">
        <v>26</v>
      </c>
      <c r="E27" s="4" t="s">
        <v>23</v>
      </c>
      <c r="F27" s="4" t="s">
        <v>28</v>
      </c>
      <c r="G27" s="0" t="s">
        <v>66</v>
      </c>
      <c r="H27" s="0" t="s">
        <v>33</v>
      </c>
      <c r="I27" s="0" t="s">
        <v>82</v>
      </c>
      <c r="J27" s="5" t="e">
        <f aca="false">IF(ISBLANK(G27)," ",DATEVALUE(LEFT(G27,10)))</f>
        <v>#VALUE!</v>
      </c>
      <c r="K27" s="5" t="e">
        <f aca="false">IF(ISBLANK(H27)," ",DATEVALUE(LEFT(H27,10)))</f>
        <v>#VALUE!</v>
      </c>
      <c r="L27" s="4" t="s">
        <v>90</v>
      </c>
      <c r="M27" s="6" t="n">
        <v>96.12</v>
      </c>
      <c r="N27" s="4"/>
      <c r="O27" s="4"/>
      <c r="P27" s="4" t="n">
        <v>202503217</v>
      </c>
      <c r="Q27" s="4" t="s">
        <v>84</v>
      </c>
      <c r="R27" s="4" t="s">
        <v>50</v>
      </c>
      <c r="S27" s="4" t="n">
        <v>6121100</v>
      </c>
      <c r="T27" s="5" t="e">
        <f aca="false">IF(ISBLANK(I27)," ",DATEVALUE(LEFT(I27,10)))</f>
        <v>#VALUE!</v>
      </c>
    </row>
    <row r="28" customFormat="false" ht="14.4" hidden="false" customHeight="false" outlineLevel="0" collapsed="false">
      <c r="A28" s="4" t="s">
        <v>19</v>
      </c>
      <c r="B28" s="4" t="s">
        <v>20</v>
      </c>
      <c r="C28" s="4" t="s">
        <v>21</v>
      </c>
      <c r="D28" s="4" t="s">
        <v>26</v>
      </c>
      <c r="E28" s="4" t="s">
        <v>23</v>
      </c>
      <c r="F28" s="4" t="s">
        <v>28</v>
      </c>
      <c r="G28" s="0" t="s">
        <v>66</v>
      </c>
      <c r="H28" s="0" t="s">
        <v>33</v>
      </c>
      <c r="I28" s="0" t="s">
        <v>82</v>
      </c>
      <c r="J28" s="5" t="e">
        <f aca="false">IF(ISBLANK(G28)," ",DATEVALUE(LEFT(G28,10)))</f>
        <v>#VALUE!</v>
      </c>
      <c r="K28" s="5" t="e">
        <f aca="false">IF(ISBLANK(H28)," ",DATEVALUE(LEFT(H28,10)))</f>
        <v>#VALUE!</v>
      </c>
      <c r="L28" s="4" t="s">
        <v>91</v>
      </c>
      <c r="M28" s="6" t="n">
        <v>9.75</v>
      </c>
      <c r="N28" s="4"/>
      <c r="O28" s="4"/>
      <c r="P28" s="4" t="n">
        <v>202503217</v>
      </c>
      <c r="Q28" s="4" t="s">
        <v>84</v>
      </c>
      <c r="R28" s="4" t="s">
        <v>50</v>
      </c>
      <c r="S28" s="4" t="n">
        <v>6121100</v>
      </c>
      <c r="T28" s="5" t="e">
        <f aca="false">IF(ISBLANK(I28)," ",DATEVALUE(LEFT(I28,10)))</f>
        <v>#VALUE!</v>
      </c>
    </row>
    <row r="29" customFormat="false" ht="14.4" hidden="false" customHeight="false" outlineLevel="0" collapsed="false">
      <c r="A29" s="4" t="s">
        <v>19</v>
      </c>
      <c r="B29" s="4" t="s">
        <v>20</v>
      </c>
      <c r="C29" s="4" t="s">
        <v>21</v>
      </c>
      <c r="D29" s="4" t="s">
        <v>26</v>
      </c>
      <c r="E29" s="4" t="s">
        <v>23</v>
      </c>
      <c r="F29" s="4" t="s">
        <v>28</v>
      </c>
      <c r="G29" s="0" t="s">
        <v>66</v>
      </c>
      <c r="H29" s="0" t="s">
        <v>33</v>
      </c>
      <c r="I29" s="0" t="s">
        <v>82</v>
      </c>
      <c r="J29" s="5" t="e">
        <f aca="false">IF(ISBLANK(G29)," ",DATEVALUE(LEFT(G29,10)))</f>
        <v>#VALUE!</v>
      </c>
      <c r="K29" s="5" t="e">
        <f aca="false">IF(ISBLANK(H29)," ",DATEVALUE(LEFT(H29,10)))</f>
        <v>#VALUE!</v>
      </c>
      <c r="L29" s="4" t="s">
        <v>92</v>
      </c>
      <c r="M29" s="6" t="n">
        <v>9.75</v>
      </c>
      <c r="N29" s="4"/>
      <c r="O29" s="4"/>
      <c r="P29" s="4" t="n">
        <v>202503217</v>
      </c>
      <c r="Q29" s="4" t="s">
        <v>84</v>
      </c>
      <c r="R29" s="4" t="s">
        <v>50</v>
      </c>
      <c r="S29" s="4" t="n">
        <v>6121100</v>
      </c>
      <c r="T29" s="5" t="e">
        <f aca="false">IF(ISBLANK(I29)," ",DATEVALUE(LEFT(I29,10)))</f>
        <v>#VALUE!</v>
      </c>
    </row>
    <row r="30" customFormat="false" ht="14.4" hidden="false" customHeight="false" outlineLevel="0" collapsed="false">
      <c r="A30" s="4" t="s">
        <v>19</v>
      </c>
      <c r="B30" s="4" t="s">
        <v>20</v>
      </c>
      <c r="C30" s="4" t="s">
        <v>21</v>
      </c>
      <c r="D30" s="4" t="s">
        <v>26</v>
      </c>
      <c r="E30" s="4" t="s">
        <v>23</v>
      </c>
      <c r="F30" s="4" t="s">
        <v>28</v>
      </c>
      <c r="G30" s="0" t="s">
        <v>66</v>
      </c>
      <c r="H30" s="0" t="s">
        <v>33</v>
      </c>
      <c r="I30" s="0" t="s">
        <v>82</v>
      </c>
      <c r="J30" s="5" t="e">
        <f aca="false">IF(ISBLANK(G30)," ",DATEVALUE(LEFT(G30,10)))</f>
        <v>#VALUE!</v>
      </c>
      <c r="K30" s="5" t="e">
        <f aca="false">IF(ISBLANK(H30)," ",DATEVALUE(LEFT(H30,10)))</f>
        <v>#VALUE!</v>
      </c>
      <c r="L30" s="4" t="s">
        <v>93</v>
      </c>
      <c r="M30" s="6" t="n">
        <v>119.88</v>
      </c>
      <c r="N30" s="4"/>
      <c r="O30" s="4"/>
      <c r="P30" s="4" t="n">
        <v>202503217</v>
      </c>
      <c r="Q30" s="4" t="s">
        <v>84</v>
      </c>
      <c r="R30" s="4" t="s">
        <v>50</v>
      </c>
      <c r="S30" s="4" t="n">
        <v>6121220</v>
      </c>
      <c r="T30" s="5" t="e">
        <f aca="false">IF(ISBLANK(I30)," ",DATEVALUE(LEFT(I30,10)))</f>
        <v>#VALUE!</v>
      </c>
    </row>
    <row r="31" customFormat="false" ht="14.4" hidden="false" customHeight="false" outlineLevel="0" collapsed="false">
      <c r="A31" s="4" t="s">
        <v>19</v>
      </c>
      <c r="B31" s="4" t="s">
        <v>20</v>
      </c>
      <c r="C31" s="4" t="s">
        <v>21</v>
      </c>
      <c r="D31" s="4" t="s">
        <v>26</v>
      </c>
      <c r="E31" s="4" t="s">
        <v>23</v>
      </c>
      <c r="F31" s="4" t="s">
        <v>28</v>
      </c>
      <c r="G31" s="0" t="s">
        <v>66</v>
      </c>
      <c r="H31" s="0" t="s">
        <v>33</v>
      </c>
      <c r="I31" s="0" t="s">
        <v>82</v>
      </c>
      <c r="J31" s="5" t="e">
        <f aca="false">IF(ISBLANK(G31)," ",DATEVALUE(LEFT(G31,10)))</f>
        <v>#VALUE!</v>
      </c>
      <c r="K31" s="5" t="e">
        <f aca="false">IF(ISBLANK(H31)," ",DATEVALUE(LEFT(H31,10)))</f>
        <v>#VALUE!</v>
      </c>
      <c r="L31" s="4" t="s">
        <v>94</v>
      </c>
      <c r="M31" s="6" t="n">
        <v>17.5</v>
      </c>
      <c r="N31" s="4"/>
      <c r="O31" s="4"/>
      <c r="P31" s="4" t="n">
        <v>202503217</v>
      </c>
      <c r="Q31" s="4" t="s">
        <v>84</v>
      </c>
      <c r="R31" s="4" t="s">
        <v>50</v>
      </c>
      <c r="S31" s="4" t="n">
        <v>6121100</v>
      </c>
      <c r="T31" s="5" t="e">
        <f aca="false">IF(ISBLANK(I31)," ",DATEVALUE(LEFT(I31,10)))</f>
        <v>#VALUE!</v>
      </c>
    </row>
    <row r="32" customFormat="false" ht="14.4" hidden="false" customHeight="false" outlineLevel="0" collapsed="false">
      <c r="A32" s="4" t="s">
        <v>19</v>
      </c>
      <c r="B32" s="4" t="s">
        <v>20</v>
      </c>
      <c r="C32" s="4" t="s">
        <v>21</v>
      </c>
      <c r="D32" s="4" t="s">
        <v>26</v>
      </c>
      <c r="E32" s="4" t="s">
        <v>23</v>
      </c>
      <c r="F32" s="4" t="s">
        <v>36</v>
      </c>
      <c r="G32" s="0" t="s">
        <v>37</v>
      </c>
      <c r="H32" s="0" t="s">
        <v>95</v>
      </c>
      <c r="J32" s="5" t="n">
        <f aca="false">IF(ISBLANK(G32)," ",DATEVALUE(LEFT(G32,10)))</f>
        <v>45780</v>
      </c>
      <c r="K32" s="5" t="n">
        <f aca="false">IF(ISBLANK(H32)," ",DATEVALUE(LEFT(H32,10)))</f>
        <v>45608</v>
      </c>
      <c r="L32" s="4" t="s">
        <v>39</v>
      </c>
      <c r="M32" s="6" t="n">
        <v>85.82</v>
      </c>
      <c r="N32" s="4" t="n">
        <v>72113030</v>
      </c>
      <c r="O32" s="4"/>
      <c r="P32" s="4" t="n">
        <v>202510835</v>
      </c>
      <c r="Q32" s="4" t="n">
        <v>81000008099</v>
      </c>
      <c r="R32" s="4" t="s">
        <v>40</v>
      </c>
      <c r="S32" s="4" t="n">
        <v>6121250</v>
      </c>
      <c r="T32" s="5" t="str">
        <f aca="false">IF(ISBLANK(I32)," ",DATEVALUE(LEFT(I32,10)))</f>
        <v> 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43"/>
    <col collapsed="false" customWidth="true" hidden="false" outlineLevel="0" max="2" min="2" style="0" width="74.21"/>
  </cols>
  <sheetData>
    <row r="1" customFormat="false" ht="14.4" hidden="false" customHeight="false" outlineLevel="0" collapsed="false">
      <c r="A1" s="7"/>
      <c r="B1" s="7"/>
    </row>
    <row r="2" customFormat="false" ht="14.4" hidden="false" customHeight="false" outlineLevel="0" collapsed="false">
      <c r="A2" s="7"/>
      <c r="B2" s="7"/>
    </row>
    <row r="3" customFormat="false" ht="14.4" hidden="false" customHeight="false" outlineLevel="0" collapsed="false">
      <c r="A3" s="7"/>
      <c r="B3" s="7"/>
    </row>
    <row r="5" customFormat="false" ht="14.4" hidden="false" customHeight="false" outlineLevel="0" collapsed="false">
      <c r="A5" s="0" t="s">
        <v>96</v>
      </c>
      <c r="B5" s="4" t="s">
        <v>0</v>
      </c>
    </row>
    <row r="6" customFormat="false" ht="14.4" hidden="false" customHeight="false" outlineLevel="0" collapsed="false">
      <c r="A6" s="0" t="s">
        <v>97</v>
      </c>
      <c r="B6" s="4" t="s">
        <v>98</v>
      </c>
    </row>
    <row r="7" customFormat="false" ht="14.4" hidden="false" customHeight="false" outlineLevel="0" collapsed="false">
      <c r="A7" s="0" t="s">
        <v>99</v>
      </c>
      <c r="B7" s="4" t="s">
        <v>100</v>
      </c>
    </row>
    <row r="8" customFormat="false" ht="14.4" hidden="false" customHeight="false" outlineLevel="0" collapsed="false">
      <c r="A8" s="0" t="s">
        <v>101</v>
      </c>
      <c r="B8" s="4" t="s">
        <v>102</v>
      </c>
    </row>
    <row r="9" customFormat="false" ht="14.4" hidden="false" customHeight="false" outlineLevel="0" collapsed="false">
      <c r="A9" s="0" t="s">
        <v>103</v>
      </c>
      <c r="B9" s="4" t="s">
        <v>104</v>
      </c>
    </row>
    <row r="10" customFormat="false" ht="14.4" hidden="false" customHeight="false" outlineLevel="0" collapsed="false">
      <c r="B10" s="4"/>
    </row>
    <row r="11" customFormat="false" ht="15.6" hidden="false" customHeight="true" outlineLevel="0" collapsed="false">
      <c r="A11" s="8" t="s">
        <v>105</v>
      </c>
      <c r="B11" s="4"/>
    </row>
    <row r="12" customFormat="false" ht="14.4" hidden="false" customHeight="false" outlineLevel="0" collapsed="false">
      <c r="A12" s="0" t="s">
        <v>106</v>
      </c>
      <c r="B12" s="4" t="n">
        <v>2025</v>
      </c>
    </row>
    <row r="13" customFormat="false" ht="14.4" hidden="false" customHeight="false" outlineLevel="0" collapsed="false">
      <c r="A13" s="0" t="s">
        <v>3</v>
      </c>
      <c r="B13" s="4"/>
    </row>
    <row r="14" customFormat="false" ht="14.4" hidden="false" customHeight="false" outlineLevel="0" collapsed="false">
      <c r="A14" s="0" t="s">
        <v>107</v>
      </c>
      <c r="B14" s="4" t="s">
        <v>19</v>
      </c>
    </row>
    <row r="15" customFormat="false" ht="14.4" hidden="false" customHeight="false" outlineLevel="0" collapsed="false">
      <c r="A15" s="0" t="s">
        <v>4</v>
      </c>
      <c r="B15" s="4"/>
    </row>
    <row r="16" customFormat="false" ht="14.4" hidden="false" customHeight="false" outlineLevel="0" collapsed="false">
      <c r="A16" s="0" t="s">
        <v>108</v>
      </c>
      <c r="B16" s="4"/>
    </row>
    <row r="17" customFormat="false" ht="14.4" hidden="false" customHeight="false" outlineLevel="0" collapsed="false">
      <c r="A17" s="0" t="s">
        <v>109</v>
      </c>
      <c r="B17" s="4" t="s">
        <v>110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1.1"/>
    <col collapsed="false" customWidth="true" hidden="false" outlineLevel="0" max="2" min="2" style="0" width="20.66"/>
  </cols>
  <sheetData>
    <row r="1" customFormat="false" ht="14.4" hidden="false" customHeight="false" outlineLevel="0" collapsed="false">
      <c r="A1" s="0" t="s">
        <v>111</v>
      </c>
    </row>
    <row r="2" customFormat="false" ht="14.4" hidden="false" customHeight="false" outlineLevel="0" collapsed="false">
      <c r="A2" s="0" t="s">
        <v>112</v>
      </c>
    </row>
    <row r="3" customFormat="false" ht="14.4" hidden="false" customHeight="false" outlineLevel="0" collapsed="false">
      <c r="A3" s="0" t="s">
        <v>113</v>
      </c>
    </row>
    <row r="4" customFormat="false" ht="14.4" hidden="false" customHeight="false" outlineLevel="0" collapsed="false">
      <c r="A4" s="0" t="s">
        <v>114</v>
      </c>
    </row>
    <row r="5" customFormat="false" ht="14.4" hidden="false" customHeight="false" outlineLevel="0" collapsed="false">
      <c r="A5" s="0" t="s">
        <v>115</v>
      </c>
      <c r="B5" s="0" t="s">
        <v>116</v>
      </c>
    </row>
    <row r="6" customFormat="false" ht="14.4" hidden="false" customHeight="false" outlineLevel="0" collapsed="false">
      <c r="A6" s="0" t="s">
        <v>117</v>
      </c>
    </row>
    <row r="7" customFormat="false" ht="14.4" hidden="false" customHeight="false" outlineLevel="0" collapsed="false">
      <c r="A7" s="0" t="s">
        <v>118</v>
      </c>
    </row>
    <row r="8" customFormat="false" ht="14.4" hidden="false" customHeight="false" outlineLevel="0" collapsed="false">
      <c r="A8" s="0" t="s">
        <v>119</v>
      </c>
    </row>
    <row r="10" customFormat="false" ht="14.4" hidden="false" customHeight="false" outlineLevel="0" collapsed="false">
      <c r="A10" s="0" t="s">
        <v>120</v>
      </c>
    </row>
    <row r="11" customFormat="false" ht="14.4" hidden="false" customHeight="false" outlineLevel="0" collapsed="false">
      <c r="A11" s="0" t="s">
        <v>121</v>
      </c>
      <c r="B11" s="0" t="s">
        <v>122</v>
      </c>
    </row>
    <row r="12" customFormat="false" ht="14.4" hidden="false" customHeight="false" outlineLevel="0" collapsed="false">
      <c r="A12" s="0" t="s">
        <v>123</v>
      </c>
      <c r="B12" s="0" t="s">
        <v>124</v>
      </c>
    </row>
    <row r="13" customFormat="false" ht="14.4" hidden="false" customHeight="false" outlineLevel="0" collapsed="false">
      <c r="A13" s="0" t="s">
        <v>125</v>
      </c>
      <c r="B13" s="0" t="s">
        <v>126</v>
      </c>
    </row>
    <row r="14" customFormat="false" ht="14.4" hidden="false" customHeight="false" outlineLevel="0" collapsed="false">
      <c r="A14" s="0" t="s">
        <v>127</v>
      </c>
      <c r="B14" s="0" t="s">
        <v>128</v>
      </c>
    </row>
    <row r="15" customFormat="false" ht="14.4" hidden="false" customHeight="false" outlineLevel="0" collapsed="false">
      <c r="A15" s="0" t="s">
        <v>129</v>
      </c>
      <c r="B15" s="0" t="s">
        <v>130</v>
      </c>
    </row>
    <row r="16" customFormat="false" ht="14.4" hidden="false" customHeight="false" outlineLevel="0" collapsed="false">
      <c r="A16" s="0" t="s">
        <v>131</v>
      </c>
      <c r="B16" s="0" t="s">
        <v>132</v>
      </c>
    </row>
    <row r="17" customFormat="false" ht="14.4" hidden="false" customHeight="false" outlineLevel="0" collapsed="false">
      <c r="A17" s="0" t="s">
        <v>133</v>
      </c>
      <c r="B17" s="0" t="s">
        <v>134</v>
      </c>
    </row>
    <row r="18" customFormat="false" ht="14.4" hidden="false" customHeight="false" outlineLevel="0" collapsed="false">
      <c r="A18" s="0" t="s">
        <v>135</v>
      </c>
      <c r="B18" s="0" t="s">
        <v>136</v>
      </c>
    </row>
    <row r="19" customFormat="false" ht="14.4" hidden="false" customHeight="false" outlineLevel="0" collapsed="false">
      <c r="A19" s="0" t="s">
        <v>137</v>
      </c>
      <c r="B19" s="0" t="s">
        <v>138</v>
      </c>
    </row>
    <row r="20" customFormat="false" ht="14.4" hidden="false" customHeight="false" outlineLevel="0" collapsed="false">
      <c r="A20" s="0" t="s">
        <v>139</v>
      </c>
      <c r="B20" s="0" t="s">
        <v>140</v>
      </c>
    </row>
    <row r="21" customFormat="false" ht="14.4" hidden="false" customHeight="false" outlineLevel="0" collapsed="false">
      <c r="A21" s="0" t="s">
        <v>141</v>
      </c>
      <c r="B21" s="0" t="s">
        <v>142</v>
      </c>
    </row>
    <row r="22" customFormat="false" ht="14.4" hidden="false" customHeight="false" outlineLevel="0" collapsed="false">
      <c r="A22" s="0" t="s">
        <v>143</v>
      </c>
      <c r="B22" s="0" t="s">
        <v>144</v>
      </c>
    </row>
    <row r="23" customFormat="false" ht="14.4" hidden="false" customHeight="false" outlineLevel="0" collapsed="false">
      <c r="A23" s="0" t="s">
        <v>145</v>
      </c>
      <c r="B23" s="0" t="s">
        <v>146</v>
      </c>
    </row>
    <row r="24" customFormat="false" ht="14.4" hidden="false" customHeight="false" outlineLevel="0" collapsed="false">
      <c r="A24" s="0" t="s">
        <v>147</v>
      </c>
      <c r="B24" s="0" t="s">
        <v>148</v>
      </c>
    </row>
    <row r="25" customFormat="false" ht="14.4" hidden="false" customHeight="false" outlineLevel="0" collapsed="false">
      <c r="A25" s="0" t="s">
        <v>149</v>
      </c>
      <c r="B25" s="0" t="s">
        <v>150</v>
      </c>
    </row>
    <row r="26" customFormat="false" ht="14.4" hidden="false" customHeight="false" outlineLevel="0" collapsed="false">
      <c r="A26" s="0" t="s">
        <v>151</v>
      </c>
      <c r="B26" s="0" t="s">
        <v>152</v>
      </c>
    </row>
    <row r="27" customFormat="false" ht="14.4" hidden="false" customHeight="false" outlineLevel="0" collapsed="false">
      <c r="A27" s="0" t="s">
        <v>153</v>
      </c>
      <c r="B27" s="0" t="s">
        <v>154</v>
      </c>
      <c r="C27" s="0" t="s">
        <v>155</v>
      </c>
    </row>
    <row r="28" customFormat="false" ht="14.4" hidden="false" customHeight="false" outlineLevel="0" collapsed="false">
      <c r="A28" s="0" t="s">
        <v>156</v>
      </c>
      <c r="B28" s="0" t="s">
        <v>157</v>
      </c>
    </row>
    <row r="29" customFormat="false" ht="14.4" hidden="false" customHeight="false" outlineLevel="0" collapsed="false">
      <c r="A29" s="0" t="s">
        <v>158</v>
      </c>
      <c r="B29" s="0" t="s">
        <v>159</v>
      </c>
    </row>
    <row r="30" customFormat="false" ht="14.4" hidden="false" customHeight="false" outlineLevel="0" collapsed="false">
      <c r="A30" s="0" t="s">
        <v>160</v>
      </c>
      <c r="B30" s="0" t="s">
        <v>157</v>
      </c>
    </row>
    <row r="31" customFormat="false" ht="14.4" hidden="false" customHeight="false" outlineLevel="0" collapsed="false">
      <c r="A31" s="0" t="s">
        <v>161</v>
      </c>
      <c r="B31" s="0" t="s">
        <v>162</v>
      </c>
    </row>
    <row r="32" customFormat="false" ht="14.4" hidden="false" customHeight="false" outlineLevel="0" collapsed="false">
      <c r="A32" s="0" t="s">
        <v>163</v>
      </c>
      <c r="B32" s="0" t="s">
        <v>164</v>
      </c>
    </row>
    <row r="33" customFormat="false" ht="14.4" hidden="false" customHeight="false" outlineLevel="0" collapsed="false">
      <c r="A33" s="0" t="s">
        <v>165</v>
      </c>
      <c r="B33" s="0" t="s">
        <v>166</v>
      </c>
    </row>
    <row r="34" customFormat="false" ht="14.4" hidden="false" customHeight="false" outlineLevel="0" collapsed="false">
      <c r="A34" s="0" t="s">
        <v>167</v>
      </c>
      <c r="B34" s="0" t="s">
        <v>168</v>
      </c>
    </row>
    <row r="35" customFormat="false" ht="14.4" hidden="false" customHeight="false" outlineLevel="0" collapsed="false">
      <c r="A35" s="0" t="s">
        <v>169</v>
      </c>
      <c r="B35" s="0" t="s">
        <v>170</v>
      </c>
    </row>
    <row r="36" customFormat="false" ht="14.4" hidden="false" customHeight="false" outlineLevel="0" collapsed="false">
      <c r="A36" s="0" t="s">
        <v>171</v>
      </c>
      <c r="B36" s="0" t="s">
        <v>172</v>
      </c>
    </row>
    <row r="37" customFormat="false" ht="14.4" hidden="false" customHeight="false" outlineLevel="0" collapsed="false">
      <c r="A37" s="0" t="s">
        <v>173</v>
      </c>
      <c r="B37" s="0" t="s">
        <v>174</v>
      </c>
    </row>
    <row r="38" customFormat="false" ht="14.4" hidden="false" customHeight="false" outlineLevel="0" collapsed="false">
      <c r="A38" s="0" t="s">
        <v>175</v>
      </c>
      <c r="B38" s="0" t="s">
        <v>176</v>
      </c>
    </row>
    <row r="39" customFormat="false" ht="14.4" hidden="false" customHeight="false" outlineLevel="0" collapsed="false">
      <c r="A39" s="0" t="s">
        <v>177</v>
      </c>
      <c r="B39" s="0" t="s">
        <v>178</v>
      </c>
    </row>
    <row r="40" customFormat="false" ht="14.4" hidden="false" customHeight="false" outlineLevel="0" collapsed="false">
      <c r="A40" s="0" t="s">
        <v>179</v>
      </c>
      <c r="B40" s="0" t="s">
        <v>180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2024-02-15T17:11:35Z</dcterms:created>
  <dc:creator>Erwin Van Goethem</dc:creator>
  <dc:description/>
  <dc:language>en-US</dc:language>
  <cp:lastModifiedBy>Erwin Van Goethem</cp:lastModifiedBy>
  <dcterms:modified xsi:type="dcterms:W3CDTF">2024-12-10T16:59:19Z</dcterms:modified>
  <cp:revision>0</cp:revision>
  <dc:subject/>
  <dc:title/>
</cp:coreProperties>
</file>