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defaultThemeVersion="124226"/>
  <mc:AlternateContent xmlns:mc="http://schemas.openxmlformats.org/markup-compatibility/2006">
    <mc:Choice Requires="x15">
      <x15ac:absPath xmlns:x15ac="http://schemas.microsoft.com/office/spreadsheetml/2010/11/ac" url="E:\projects\atomica\atomica\tests\frameworks\"/>
    </mc:Choice>
  </mc:AlternateContent>
  <xr:revisionPtr revIDLastSave="0" documentId="13_ncr:1_{DF087F24-B9E7-4E63-B57C-C002F6F4F8A4}" xr6:coauthVersionLast="37" xr6:coauthVersionMax="37" xr10:uidLastSave="{00000000-0000-0000-0000-000000000000}"/>
  <bookViews>
    <workbookView xWindow="240" yWindow="15" windowWidth="16095" windowHeight="9660" activeTab="5" xr2:uid="{00000000-000D-0000-FFFF-FFFF00000000}"/>
  </bookViews>
  <sheets>
    <sheet name="About" sheetId="7" r:id="rId1"/>
    <sheet name="Databook Pages" sheetId="5" r:id="rId2"/>
    <sheet name="Compartments" sheetId="1" r:id="rId3"/>
    <sheet name="Transitions" sheetId="2" r:id="rId4"/>
    <sheet name="Characteristics" sheetId="3" r:id="rId5"/>
    <sheet name="Parameters" sheetId="4" r:id="rId6"/>
    <sheet name="Cascades" sheetId="6" r:id="rId7"/>
  </sheet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5" i="2" l="1"/>
  <c r="A4" i="2"/>
  <c r="A3" i="2"/>
  <c r="A2" i="2"/>
  <c r="E1" i="2"/>
  <c r="D1" i="2"/>
  <c r="C1" i="2"/>
  <c r="B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8"/>
            <color indexed="81"/>
            <rFont val="Tahoma"/>
            <family val="2"/>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8"/>
            <color indexed="81"/>
            <rFont val="Tahoma"/>
            <family val="2"/>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8"/>
            <color indexed="81"/>
            <rFont val="Tahoma"/>
            <family val="2"/>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8"/>
            <color indexed="81"/>
            <rFont val="Tahoma"/>
            <family val="2"/>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8"/>
            <color indexed="81"/>
            <rFont val="Tahoma"/>
            <family val="2"/>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8"/>
            <color indexed="81"/>
            <rFont val="Tahoma"/>
            <family val="2"/>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8"/>
            <color indexed="81"/>
            <rFont val="Tahoma"/>
            <family val="2"/>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G1" authorId="0" shapeId="0" xr:uid="{00000000-0006-0000-0200-000006000000}">
      <text>
        <r>
          <rPr>
            <sz val="8"/>
            <color indexed="81"/>
            <rFont val="Tahoma"/>
            <family val="2"/>
          </rPr>
          <t>This column currently denotes whether a databook should request
values from the user for the historical size of this compartment.
A value of '-1' suppresses it from appearing in the databook.</t>
        </r>
      </text>
    </comment>
    <comment ref="H1" authorId="0" shapeId="0" xr:uid="{00000000-0006-0000-0200-000007000000}">
      <text>
        <r>
          <rPr>
            <sz val="8"/>
            <color indexed="81"/>
            <rFont val="Tahoma"/>
            <family val="2"/>
          </rPr>
          <t>This column determines how important user-provided values for this
compartment are to setting up the initial state of a model.
In general, the column value should be '1' if model construction
directly depends on what the user provides for compartment size.
It should be '0' if supplied values are only for calibration or
note-keeping purposes.
In this latter case, the linear-algebra method of setting up
compartment sizes may complain about an 'under-determined' system
during a model run.
To avoid this, every zero-weighted compartment should be matched
by a 'characteristic' defined in a later spreadsheet that includes
this compartment and is not weighted zero for setup weight.
Note: Default value, i.e. a blank cell, is '1'.
Framework file parsing should also warn the user about a compartment
with nonzero setup weight that is suppressed in the databook, i.e.
has a databook order of '-1'.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8"/>
            <color indexed="81"/>
            <rFont val="Tahoma"/>
            <family val="2"/>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8"/>
            <color indexed="81"/>
            <rFont val="Tahoma"/>
            <family val="2"/>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D1" authorId="0" shapeId="0" xr:uid="{00000000-0006-0000-0400-000003000000}">
      <text>
        <r>
          <rPr>
            <sz val="8"/>
            <color indexed="81"/>
            <rFont val="Tahoma"/>
            <family val="2"/>
          </rPr>
          <t>This column currently denotes whether a databook should request
historical values from the user for this characteristic.
A value of '-1' suppresses it from appearing in the databook.</t>
        </r>
      </text>
    </comment>
    <comment ref="E1" authorId="0" shapeId="0" xr:uid="{00000000-0006-0000-0400-000004000000}">
      <text>
        <r>
          <rPr>
            <sz val="8"/>
            <color indexed="81"/>
            <rFont val="Tahoma"/>
            <family val="2"/>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F1" authorId="0" shapeId="0" xr:uid="{00000000-0006-0000-0400-000005000000}">
      <text>
        <r>
          <rPr>
            <sz val="8"/>
            <color indexed="81"/>
            <rFont val="Tahoma"/>
            <family val="2"/>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
[attribute_charac_includes]</t>
        </r>
      </text>
    </comment>
    <comment ref="G1" authorId="0" shapeId="0" xr:uid="{00000000-0006-0000-0400-000006000000}">
      <text>
        <r>
          <rPr>
            <sz val="8"/>
            <color indexed="81"/>
            <rFont val="Tahoma"/>
            <family val="2"/>
          </rPr>
          <t>This column defines a 'denominator' attribute for a 'charac' item.</t>
        </r>
      </text>
    </comment>
    <comment ref="H1" authorId="0" shapeId="0" xr:uid="{00000000-0006-0000-0400-000007000000}">
      <text>
        <r>
          <rPr>
            <sz val="8"/>
            <color indexed="81"/>
            <rFont val="Tahoma"/>
            <family val="2"/>
          </rPr>
          <t>This column defines a 'default_value' attribute for a 'charac' item.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8"/>
            <color indexed="81"/>
            <rFont val="Tahoma"/>
            <family val="2"/>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8"/>
            <color indexed="81"/>
            <rFont val="Tahoma"/>
            <family val="2"/>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8"/>
            <color indexed="81"/>
            <rFont val="Tahoma"/>
            <family val="2"/>
          </rPr>
          <t>This column defines a 'format' attribute for a 'par' item.</t>
        </r>
      </text>
    </comment>
    <comment ref="F1" authorId="0" shapeId="0" xr:uid="{00000000-0006-0000-0500-000004000000}">
      <text>
        <r>
          <rPr>
            <sz val="8"/>
            <color indexed="81"/>
            <rFont val="Tahoma"/>
            <family val="2"/>
          </rPr>
          <t>This column defines a 'datapage_order' attribute for a 'par' item.</t>
        </r>
      </text>
    </comment>
    <comment ref="G1" authorId="0" shapeId="0" xr:uid="{00000000-0006-0000-0500-000005000000}">
      <text>
        <r>
          <rPr>
            <sz val="8"/>
            <color indexed="81"/>
            <rFont val="Tahoma"/>
            <family val="2"/>
          </rPr>
          <t>This column defines a 'default_value' attribute for a 'par' item.</t>
        </r>
      </text>
    </comment>
    <comment ref="H1" authorId="0" shapeId="0" xr:uid="{00000000-0006-0000-0500-000006000000}">
      <text>
        <r>
          <rPr>
            <sz val="8"/>
            <color indexed="81"/>
            <rFont val="Tahoma"/>
            <family val="2"/>
          </rPr>
          <t>This column defines a 'function' attribute for a 'par' item.</t>
        </r>
      </text>
    </comment>
  </commentList>
</comments>
</file>

<file path=xl/sharedStrings.xml><?xml version="1.0" encoding="utf-8"?>
<sst xmlns="http://schemas.openxmlformats.org/spreadsheetml/2006/main" count="130" uniqueCount="75">
  <si>
    <t>Code Name</t>
  </si>
  <si>
    <t>Display Name</t>
  </si>
  <si>
    <t>Is Source</t>
  </si>
  <si>
    <t>Is Sink</t>
  </si>
  <si>
    <t>Is Junction</t>
  </si>
  <si>
    <t>n</t>
  </si>
  <si>
    <t>Components</t>
  </si>
  <si>
    <t>Denominator</t>
  </si>
  <si>
    <t>Databook Order</t>
  </si>
  <si>
    <t>Default Value</t>
  </si>
  <si>
    <t>Format</t>
  </si>
  <si>
    <t>Function</t>
  </si>
  <si>
    <t>sus</t>
  </si>
  <si>
    <t>Susceptible</t>
  </si>
  <si>
    <t>inf</t>
  </si>
  <si>
    <t>Infected</t>
  </si>
  <si>
    <t>rec</t>
  </si>
  <si>
    <t>Recovered</t>
  </si>
  <si>
    <t>dead</t>
  </si>
  <si>
    <t>Dead</t>
  </si>
  <si>
    <t>y</t>
  </si>
  <si>
    <t>foi</t>
  </si>
  <si>
    <t>susdeath</t>
  </si>
  <si>
    <t>recrate</t>
  </si>
  <si>
    <t>infdeath</t>
  </si>
  <si>
    <t>ch_all</t>
  </si>
  <si>
    <t>Total number of entities</t>
  </si>
  <si>
    <t>sus, inf, rec</t>
  </si>
  <si>
    <t>ch_infrec</t>
  </si>
  <si>
    <t>Number ever infected</t>
  </si>
  <si>
    <t>inf, rec</t>
  </si>
  <si>
    <t>ch_infsus</t>
  </si>
  <si>
    <t>Number infected or susceptible</t>
  </si>
  <si>
    <t>inf, sus</t>
  </si>
  <si>
    <t>ch_newinf</t>
  </si>
  <si>
    <t>sus, rec</t>
  </si>
  <si>
    <t>ch_propinfrec</t>
  </si>
  <si>
    <t>Proportion ever infected</t>
  </si>
  <si>
    <t>ch_propinfsus</t>
  </si>
  <si>
    <t>Proportion infected or susceptible</t>
  </si>
  <si>
    <t>ch_propnewinf</t>
  </si>
  <si>
    <t>Number not at risk of death</t>
  </si>
  <si>
    <t>Proportion not at risk of death</t>
  </si>
  <si>
    <t>Probability</t>
  </si>
  <si>
    <t>transpercontact</t>
  </si>
  <si>
    <t>Transmission probability per contact</t>
  </si>
  <si>
    <t>contacts</t>
  </si>
  <si>
    <t>Number of contacts annually</t>
  </si>
  <si>
    <t>Number</t>
  </si>
  <si>
    <t>Force of infection</t>
  </si>
  <si>
    <t>Average duration of infections (years)</t>
  </si>
  <si>
    <t>Duration</t>
  </si>
  <si>
    <t>Death rate for infected people</t>
  </si>
  <si>
    <t>Death rate for susceptible people</t>
  </si>
  <si>
    <t>Setup Weight</t>
  </si>
  <si>
    <t>ch_prev</t>
  </si>
  <si>
    <t>Prevalence</t>
  </si>
  <si>
    <t>(1 - (1-ch_prev*transpercontact)**floor(contacts)*(1-ch_prev*transpercontact*(contacts-floor(contacts))))*(1-susdeath)</t>
  </si>
  <si>
    <t>susdeath,infdeath</t>
  </si>
  <si>
    <t>state_variables</t>
  </si>
  <si>
    <t>Databook Page</t>
  </si>
  <si>
    <t>Datasheet Title</t>
  </si>
  <si>
    <t>Datasheet Code Name</t>
  </si>
  <si>
    <t>parameters</t>
  </si>
  <si>
    <t>State Variables</t>
  </si>
  <si>
    <t>Parameters</t>
  </si>
  <si>
    <t>main</t>
  </si>
  <si>
    <t>Constituents</t>
  </si>
  <si>
    <t>inf,rec</t>
  </si>
  <si>
    <t>Name</t>
  </si>
  <si>
    <t>Description</t>
  </si>
  <si>
    <t>SIR</t>
  </si>
  <si>
    <t>The SIR model</t>
  </si>
  <si>
    <t>bad</t>
  </si>
  <si>
    <t>Targetable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</si>
</sst>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8"/>
      <color indexed="81"/>
      <name val="Tahoma"/>
      <family val="2"/>
    </font>
    <font>
      <b/>
      <sz val="11"/>
      <color theme="1"/>
      <name val="Calibri"/>
      <family val="2"/>
      <scheme val="minor"/>
    </font>
    <font>
      <sz val="11"/>
      <color theme="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11">
    <xf numFmtId="0" fontId="0" fillId="0" borderId="0" xfId="0"/>
    <xf numFmtId="0" fontId="2"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0" fillId="0" borderId="0" xfId="0" applyFont="1" applyAlignment="1">
      <alignment horizontal="left"/>
    </xf>
    <xf numFmtId="0" fontId="0" fillId="0" borderId="0" xfId="0" applyFill="1" applyAlignment="1">
      <alignment horizontal="left"/>
    </xf>
    <xf numFmtId="10" fontId="0" fillId="0" borderId="0" xfId="0" applyNumberFormat="1"/>
    <xf numFmtId="0" fontId="3" fillId="0" borderId="0" xfId="0" applyFont="1"/>
    <xf numFmtId="9" fontId="0" fillId="0" borderId="0" xfId="0" applyNumberFormat="1"/>
    <xf numFmtId="0" fontId="2" fillId="0" borderId="0" xfId="0" applyFont="1"/>
    <xf numFmtId="0" fontId="0" fillId="0" borderId="0" xfId="0" applyAlignment="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election activeCell="L44" sqref="L44:L45"/>
    </sheetView>
  </sheetViews>
  <sheetFormatPr defaultRowHeight="15" x14ac:dyDescent="0.25"/>
  <sheetData>
    <row r="1" spans="1:2" x14ac:dyDescent="0.25">
      <c r="A1" s="9" t="s">
        <v>69</v>
      </c>
      <c r="B1" s="9" t="s">
        <v>70</v>
      </c>
    </row>
    <row r="2" spans="1:2" x14ac:dyDescent="0.25">
      <c r="A2" s="10" t="s">
        <v>71</v>
      </c>
      <c r="B2" s="10" t="s">
        <v>72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3" sqref="A3"/>
    </sheetView>
  </sheetViews>
  <sheetFormatPr defaultColWidth="9" defaultRowHeight="15" x14ac:dyDescent="0.25"/>
  <cols>
    <col min="1" max="2" width="25.7109375" customWidth="1"/>
  </cols>
  <sheetData>
    <row r="1" spans="1:2" x14ac:dyDescent="0.25">
      <c r="A1" s="1" t="s">
        <v>62</v>
      </c>
      <c r="B1" s="1" t="s">
        <v>61</v>
      </c>
    </row>
    <row r="2" spans="1:2" x14ac:dyDescent="0.25">
      <c r="A2" s="2" t="s">
        <v>59</v>
      </c>
      <c r="B2" s="2" t="s">
        <v>64</v>
      </c>
    </row>
    <row r="3" spans="1:2" x14ac:dyDescent="0.25">
      <c r="A3" s="2" t="s">
        <v>63</v>
      </c>
      <c r="B3" s="2" t="s">
        <v>65</v>
      </c>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0" spans="1:2" x14ac:dyDescent="0.25">
      <c r="A10" s="2"/>
      <c r="B10" s="2"/>
    </row>
    <row r="11" spans="1:2" x14ac:dyDescent="0.25">
      <c r="A11" s="2"/>
      <c r="B11" s="2"/>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
  <sheetViews>
    <sheetView workbookViewId="0">
      <selection activeCell="L5" sqref="L5"/>
    </sheetView>
  </sheetViews>
  <sheetFormatPr defaultRowHeight="15" x14ac:dyDescent="0.25"/>
  <cols>
    <col min="1" max="1" width="10.140625" bestFit="1" customWidth="1"/>
    <col min="2" max="8" width="15.7109375" customWidth="1"/>
  </cols>
  <sheetData>
    <row r="1" spans="1:8" x14ac:dyDescent="0.25">
      <c r="A1" s="1" t="s">
        <v>0</v>
      </c>
      <c r="B1" s="1" t="s">
        <v>1</v>
      </c>
      <c r="C1" s="1" t="s">
        <v>2</v>
      </c>
      <c r="D1" s="1" t="s">
        <v>3</v>
      </c>
      <c r="E1" s="1" t="s">
        <v>4</v>
      </c>
      <c r="F1" s="1" t="s">
        <v>60</v>
      </c>
      <c r="G1" s="1" t="s">
        <v>8</v>
      </c>
      <c r="H1" s="1" t="s">
        <v>54</v>
      </c>
    </row>
    <row r="2" spans="1:8" x14ac:dyDescent="0.25">
      <c r="A2" s="3" t="s">
        <v>12</v>
      </c>
      <c r="B2" s="3" t="s">
        <v>13</v>
      </c>
      <c r="C2" s="3" t="s">
        <v>5</v>
      </c>
      <c r="D2" s="3" t="s">
        <v>5</v>
      </c>
      <c r="E2" s="3" t="s">
        <v>5</v>
      </c>
      <c r="F2" s="3" t="s">
        <v>59</v>
      </c>
      <c r="G2" s="2"/>
      <c r="H2" s="2"/>
    </row>
    <row r="3" spans="1:8" x14ac:dyDescent="0.25">
      <c r="A3" s="3" t="s">
        <v>14</v>
      </c>
      <c r="B3" s="3" t="s">
        <v>15</v>
      </c>
      <c r="C3" s="3" t="s">
        <v>5</v>
      </c>
      <c r="D3" s="3" t="s">
        <v>5</v>
      </c>
      <c r="E3" s="3" t="s">
        <v>5</v>
      </c>
      <c r="F3" s="3"/>
      <c r="G3" s="2"/>
      <c r="H3" s="2"/>
    </row>
    <row r="4" spans="1:8" x14ac:dyDescent="0.25">
      <c r="A4" s="3" t="s">
        <v>16</v>
      </c>
      <c r="B4" s="3" t="s">
        <v>17</v>
      </c>
      <c r="C4" s="3" t="s">
        <v>5</v>
      </c>
      <c r="D4" s="3" t="s">
        <v>5</v>
      </c>
      <c r="E4" s="3" t="s">
        <v>5</v>
      </c>
      <c r="F4" s="3"/>
      <c r="G4" s="2"/>
      <c r="H4" s="2"/>
    </row>
    <row r="5" spans="1:8" x14ac:dyDescent="0.25">
      <c r="A5" s="3" t="s">
        <v>18</v>
      </c>
      <c r="B5" s="3" t="s">
        <v>19</v>
      </c>
      <c r="C5" s="3" t="s">
        <v>5</v>
      </c>
      <c r="D5" s="3" t="s">
        <v>20</v>
      </c>
      <c r="E5" s="3" t="s">
        <v>5</v>
      </c>
      <c r="F5" s="3"/>
      <c r="G5" s="2"/>
      <c r="H5" s="2"/>
    </row>
  </sheetData>
  <dataValidations count="1">
    <dataValidation type="list" allowBlank="1" showInputMessage="1" showErrorMessage="1" sqref="C2:E5"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
  <sheetViews>
    <sheetView workbookViewId="0">
      <selection activeCell="I8" sqref="I8"/>
    </sheetView>
  </sheetViews>
  <sheetFormatPr defaultRowHeight="15" x14ac:dyDescent="0.25"/>
  <cols>
    <col min="5" max="5" width="14.85546875" bestFit="1" customWidth="1"/>
  </cols>
  <sheetData>
    <row r="1" spans="1:5" x14ac:dyDescent="0.25">
      <c r="B1" s="1" t="str">
        <f>Compartments!A2</f>
        <v>sus</v>
      </c>
      <c r="C1" s="1" t="str">
        <f>Compartments!A3</f>
        <v>inf</v>
      </c>
      <c r="D1" s="1" t="str">
        <f>Compartments!A4</f>
        <v>rec</v>
      </c>
      <c r="E1" s="1" t="str">
        <f>Compartments!A5</f>
        <v>dead</v>
      </c>
    </row>
    <row r="2" spans="1:5" x14ac:dyDescent="0.25">
      <c r="A2" s="1" t="str">
        <f>Compartments!A2</f>
        <v>sus</v>
      </c>
      <c r="C2" t="s">
        <v>21</v>
      </c>
      <c r="E2" t="s">
        <v>22</v>
      </c>
    </row>
    <row r="3" spans="1:5" x14ac:dyDescent="0.25">
      <c r="A3" s="1" t="str">
        <f>Compartments!A3</f>
        <v>inf</v>
      </c>
      <c r="D3" t="s">
        <v>23</v>
      </c>
      <c r="E3" t="s">
        <v>58</v>
      </c>
    </row>
    <row r="4" spans="1:5" x14ac:dyDescent="0.25">
      <c r="A4" s="1" t="str">
        <f>Compartments!A4</f>
        <v>rec</v>
      </c>
      <c r="E4" t="s">
        <v>22</v>
      </c>
    </row>
    <row r="5" spans="1:5" x14ac:dyDescent="0.25">
      <c r="A5" s="1" t="str">
        <f>Compartments!A5</f>
        <v>dead</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9"/>
  <sheetViews>
    <sheetView workbookViewId="0">
      <selection activeCell="E2" sqref="E2:E9"/>
    </sheetView>
  </sheetViews>
  <sheetFormatPr defaultRowHeight="15" x14ac:dyDescent="0.25"/>
  <cols>
    <col min="1" max="1" width="12.5703125" bestFit="1" customWidth="1"/>
    <col min="2" max="2" width="27.7109375" bestFit="1" customWidth="1"/>
    <col min="3" max="3" width="27.7109375" customWidth="1"/>
    <col min="4" max="5" width="20.7109375" customWidth="1"/>
    <col min="6" max="6" width="12.28515625" bestFit="1" customWidth="1"/>
    <col min="7" max="7" width="11.5703125" bestFit="1" customWidth="1"/>
    <col min="8" max="8" width="11.7109375" bestFit="1" customWidth="1"/>
  </cols>
  <sheetData>
    <row r="1" spans="1:8" x14ac:dyDescent="0.25">
      <c r="A1" s="1" t="s">
        <v>0</v>
      </c>
      <c r="B1" s="1" t="s">
        <v>1</v>
      </c>
      <c r="C1" s="1" t="s">
        <v>60</v>
      </c>
      <c r="D1" s="1" t="s">
        <v>8</v>
      </c>
      <c r="E1" s="1" t="s">
        <v>54</v>
      </c>
      <c r="F1" s="1" t="s">
        <v>6</v>
      </c>
      <c r="G1" s="1" t="s">
        <v>7</v>
      </c>
      <c r="H1" s="1" t="s">
        <v>9</v>
      </c>
    </row>
    <row r="2" spans="1:8" x14ac:dyDescent="0.25">
      <c r="A2" s="4" t="s">
        <v>25</v>
      </c>
      <c r="B2" s="4" t="s">
        <v>26</v>
      </c>
      <c r="C2" s="4" t="s">
        <v>59</v>
      </c>
      <c r="D2" s="2"/>
      <c r="E2" s="2"/>
      <c r="F2" s="3" t="s">
        <v>27</v>
      </c>
      <c r="G2" s="4"/>
      <c r="H2" s="2"/>
    </row>
    <row r="3" spans="1:8" x14ac:dyDescent="0.25">
      <c r="A3" s="4" t="s">
        <v>55</v>
      </c>
      <c r="B3" s="4" t="s">
        <v>56</v>
      </c>
      <c r="C3" s="4" t="s">
        <v>59</v>
      </c>
      <c r="D3" s="2"/>
      <c r="E3" s="2"/>
      <c r="F3" s="3" t="s">
        <v>14</v>
      </c>
      <c r="G3" s="4" t="s">
        <v>25</v>
      </c>
      <c r="H3" s="2"/>
    </row>
    <row r="4" spans="1:8" x14ac:dyDescent="0.25">
      <c r="A4" s="3" t="s">
        <v>28</v>
      </c>
      <c r="B4" s="3" t="s">
        <v>29</v>
      </c>
      <c r="C4" s="3"/>
      <c r="D4" s="2"/>
      <c r="E4" s="2"/>
      <c r="F4" s="3" t="s">
        <v>30</v>
      </c>
      <c r="G4" s="3"/>
      <c r="H4" s="2"/>
    </row>
    <row r="5" spans="1:8" x14ac:dyDescent="0.25">
      <c r="A5" s="3" t="s">
        <v>31</v>
      </c>
      <c r="B5" s="3" t="s">
        <v>32</v>
      </c>
      <c r="C5" s="3"/>
      <c r="D5" s="2"/>
      <c r="E5" s="2"/>
      <c r="F5" s="3" t="s">
        <v>33</v>
      </c>
      <c r="G5" s="3"/>
      <c r="H5" s="2"/>
    </row>
    <row r="6" spans="1:8" x14ac:dyDescent="0.25">
      <c r="A6" s="3" t="s">
        <v>34</v>
      </c>
      <c r="B6" s="3" t="s">
        <v>41</v>
      </c>
      <c r="C6" s="3"/>
      <c r="D6" s="2"/>
      <c r="E6" s="2"/>
      <c r="F6" s="3" t="s">
        <v>35</v>
      </c>
      <c r="G6" s="3"/>
      <c r="H6" s="2"/>
    </row>
    <row r="7" spans="1:8" x14ac:dyDescent="0.25">
      <c r="A7" s="3" t="s">
        <v>36</v>
      </c>
      <c r="B7" s="3" t="s">
        <v>37</v>
      </c>
      <c r="C7" s="3"/>
      <c r="D7" s="2"/>
      <c r="E7" s="2"/>
      <c r="F7" s="3" t="s">
        <v>28</v>
      </c>
      <c r="G7" s="3" t="s">
        <v>25</v>
      </c>
      <c r="H7" s="2"/>
    </row>
    <row r="8" spans="1:8" x14ac:dyDescent="0.25">
      <c r="A8" s="3" t="s">
        <v>38</v>
      </c>
      <c r="B8" s="3" t="s">
        <v>39</v>
      </c>
      <c r="C8" s="3"/>
      <c r="D8" s="2"/>
      <c r="E8" s="2"/>
      <c r="F8" s="3" t="s">
        <v>31</v>
      </c>
      <c r="G8" s="3" t="s">
        <v>25</v>
      </c>
      <c r="H8" s="2"/>
    </row>
    <row r="9" spans="1:8" x14ac:dyDescent="0.25">
      <c r="A9" s="3" t="s">
        <v>40</v>
      </c>
      <c r="B9" s="3" t="s">
        <v>42</v>
      </c>
      <c r="C9" s="3"/>
      <c r="D9" s="2"/>
      <c r="E9" s="2"/>
      <c r="F9" s="3" t="s">
        <v>34</v>
      </c>
      <c r="G9" s="3" t="s">
        <v>25</v>
      </c>
      <c r="H9" s="2"/>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7"/>
  <sheetViews>
    <sheetView tabSelected="1" workbookViewId="0">
      <selection activeCell="F11" sqref="F11"/>
    </sheetView>
  </sheetViews>
  <sheetFormatPr defaultRowHeight="15" x14ac:dyDescent="0.25"/>
  <cols>
    <col min="1" max="1" width="13.28515625" bestFit="1" customWidth="1"/>
    <col min="2" max="2" width="30.7109375" bestFit="1" customWidth="1"/>
    <col min="3" max="3" width="10.7109375" bestFit="1" customWidth="1"/>
    <col min="4" max="4" width="14.28515625" bestFit="1" customWidth="1"/>
    <col min="5" max="5" width="14.28515625" customWidth="1"/>
    <col min="6" max="6" width="20.5703125" customWidth="1"/>
    <col min="7" max="7" width="11.7109375" bestFit="1" customWidth="1"/>
    <col min="8" max="8" width="96.28515625" bestFit="1" customWidth="1"/>
  </cols>
  <sheetData>
    <row r="1" spans="1:8" x14ac:dyDescent="0.25">
      <c r="A1" s="1" t="s">
        <v>0</v>
      </c>
      <c r="B1" s="1" t="s">
        <v>1</v>
      </c>
      <c r="C1" s="1" t="s">
        <v>10</v>
      </c>
      <c r="D1" s="1" t="s">
        <v>60</v>
      </c>
      <c r="E1" s="1" t="s">
        <v>74</v>
      </c>
      <c r="F1" s="1" t="s">
        <v>8</v>
      </c>
      <c r="G1" s="1" t="s">
        <v>9</v>
      </c>
      <c r="H1" s="1" t="s">
        <v>11</v>
      </c>
    </row>
    <row r="2" spans="1:8" x14ac:dyDescent="0.25">
      <c r="A2" s="3" t="s">
        <v>44</v>
      </c>
      <c r="B2" s="5" t="s">
        <v>45</v>
      </c>
      <c r="C2" t="s">
        <v>43</v>
      </c>
      <c r="D2" s="2" t="s">
        <v>63</v>
      </c>
      <c r="E2" s="2"/>
      <c r="F2" s="2"/>
      <c r="G2" s="6">
        <v>8.0000000000000004E-4</v>
      </c>
      <c r="H2" s="7"/>
    </row>
    <row r="3" spans="1:8" x14ac:dyDescent="0.25">
      <c r="A3" s="3" t="s">
        <v>46</v>
      </c>
      <c r="B3" s="5" t="s">
        <v>47</v>
      </c>
      <c r="C3" t="s">
        <v>48</v>
      </c>
      <c r="D3" s="2" t="s">
        <v>63</v>
      </c>
      <c r="E3" s="2"/>
      <c r="F3" s="2"/>
      <c r="G3">
        <v>80</v>
      </c>
      <c r="H3" s="7"/>
    </row>
    <row r="4" spans="1:8" x14ac:dyDescent="0.25">
      <c r="A4" s="3" t="s">
        <v>23</v>
      </c>
      <c r="B4" s="5" t="s">
        <v>50</v>
      </c>
      <c r="C4" t="s">
        <v>51</v>
      </c>
      <c r="D4" s="2" t="s">
        <v>63</v>
      </c>
      <c r="E4" s="2"/>
      <c r="F4" s="2"/>
      <c r="G4">
        <v>0.5</v>
      </c>
      <c r="H4" s="7"/>
    </row>
    <row r="5" spans="1:8" x14ac:dyDescent="0.25">
      <c r="A5" s="3" t="s">
        <v>24</v>
      </c>
      <c r="B5" s="5" t="s">
        <v>52</v>
      </c>
      <c r="C5" t="s">
        <v>43</v>
      </c>
      <c r="D5" s="2" t="s">
        <v>63</v>
      </c>
      <c r="E5" s="2"/>
      <c r="F5" s="2"/>
      <c r="G5" s="8">
        <v>1.6E-2</v>
      </c>
      <c r="H5" s="7"/>
    </row>
    <row r="6" spans="1:8" x14ac:dyDescent="0.25">
      <c r="A6" s="3" t="s">
        <v>22</v>
      </c>
      <c r="B6" s="5" t="s">
        <v>53</v>
      </c>
      <c r="C6" t="s">
        <v>43</v>
      </c>
      <c r="D6" s="2" t="s">
        <v>63</v>
      </c>
      <c r="E6" s="2"/>
      <c r="F6" s="2"/>
      <c r="G6" s="8">
        <v>8.0000000000000002E-3</v>
      </c>
      <c r="H6" s="7"/>
    </row>
    <row r="7" spans="1:8" x14ac:dyDescent="0.25">
      <c r="A7" s="3" t="s">
        <v>21</v>
      </c>
      <c r="B7" s="5" t="s">
        <v>49</v>
      </c>
      <c r="C7" t="s">
        <v>43</v>
      </c>
      <c r="D7" s="2"/>
      <c r="E7" s="2"/>
      <c r="F7" s="2"/>
      <c r="H7" s="7" t="s">
        <v>57</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9"/>
  <sheetViews>
    <sheetView workbookViewId="0">
      <selection activeCell="D9" sqref="D9"/>
    </sheetView>
  </sheetViews>
  <sheetFormatPr defaultRowHeight="15" x14ac:dyDescent="0.25"/>
  <cols>
    <col min="1" max="1" width="22.85546875" bestFit="1" customWidth="1"/>
    <col min="2" max="2" width="12.28515625" bestFit="1" customWidth="1"/>
  </cols>
  <sheetData>
    <row r="1" spans="1:2" x14ac:dyDescent="0.25">
      <c r="A1" s="9" t="s">
        <v>66</v>
      </c>
      <c r="B1" s="9" t="s">
        <v>67</v>
      </c>
    </row>
    <row r="2" spans="1:2" x14ac:dyDescent="0.25">
      <c r="A2" s="4" t="s">
        <v>26</v>
      </c>
      <c r="B2" s="4" t="s">
        <v>25</v>
      </c>
    </row>
    <row r="3" spans="1:2" x14ac:dyDescent="0.25">
      <c r="A3" s="3" t="s">
        <v>29</v>
      </c>
      <c r="B3" t="s">
        <v>68</v>
      </c>
    </row>
    <row r="4" spans="1:2" x14ac:dyDescent="0.25">
      <c r="A4" s="3" t="s">
        <v>17</v>
      </c>
      <c r="B4" t="s">
        <v>16</v>
      </c>
    </row>
    <row r="6" spans="1:2" x14ac:dyDescent="0.25">
      <c r="A6" s="9" t="s">
        <v>73</v>
      </c>
      <c r="B6" s="9" t="s">
        <v>67</v>
      </c>
    </row>
    <row r="7" spans="1:2" x14ac:dyDescent="0.25">
      <c r="A7" s="4" t="s">
        <v>26</v>
      </c>
      <c r="B7" s="4" t="s">
        <v>25</v>
      </c>
    </row>
    <row r="8" spans="1:2" x14ac:dyDescent="0.25">
      <c r="A8" s="3" t="s">
        <v>29</v>
      </c>
      <c r="B8" t="s">
        <v>16</v>
      </c>
    </row>
    <row r="9" spans="1:2" x14ac:dyDescent="0.25">
      <c r="A9" s="3" t="s">
        <v>17</v>
      </c>
      <c r="B9"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Romesh</cp:lastModifiedBy>
  <dcterms:created xsi:type="dcterms:W3CDTF">2018-03-29T07:58:38Z</dcterms:created>
  <dcterms:modified xsi:type="dcterms:W3CDTF">2018-10-26T07:05:40Z</dcterms:modified>
</cp:coreProperties>
</file>