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mperiallondon-my.sharepoint.com/personal/lk1822_ic_ac_uk/Documents/Projects/Sandbox_PhD/myDiabetes/Adduct Search/Adducts/"/>
    </mc:Choice>
  </mc:AlternateContent>
  <xr:revisionPtr revIDLastSave="48" documentId="13_ncr:1_{F409277F-E334-B24F-A7FE-903176D4CA1A}" xr6:coauthVersionLast="47" xr6:coauthVersionMax="47" xr10:uidLastSave="{0097486D-741F-D34E-B266-1A8DECB9EAC4}"/>
  <bookViews>
    <workbookView xWindow="-30240" yWindow="9920" windowWidth="30240" windowHeight="18880" activeTab="1" xr2:uid="{1D4D9B6B-DF65-E345-BED2-CB2AEEFD34B9}"/>
  </bookViews>
  <sheets>
    <sheet name="Positive ion mode" sheetId="1" r:id="rId1"/>
    <sheet name="Negative mod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D12" i="1"/>
  <c r="E7" i="1"/>
  <c r="D6" i="1" l="1"/>
</calcChain>
</file>

<file path=xl/sharedStrings.xml><?xml version="1.0" encoding="utf-8"?>
<sst xmlns="http://schemas.openxmlformats.org/spreadsheetml/2006/main" count="62" uniqueCount="50">
  <si>
    <t>Ion name</t>
  </si>
  <si>
    <t>Ion mass</t>
  </si>
  <si>
    <t xml:space="preserve">Charge </t>
  </si>
  <si>
    <t>Mass</t>
  </si>
  <si>
    <t>[M+2H]2+</t>
  </si>
  <si>
    <t xml:space="preserve">M/2 + 1.007276 </t>
  </si>
  <si>
    <t>2+</t>
  </si>
  <si>
    <t>[M+H]+</t>
  </si>
  <si>
    <t xml:space="preserve">M + 1.007276 </t>
  </si>
  <si>
    <t>1+</t>
  </si>
  <si>
    <t>[M+NH4]+</t>
  </si>
  <si>
    <t xml:space="preserve">M + 18.033823 </t>
  </si>
  <si>
    <t>[M+Na]+</t>
  </si>
  <si>
    <t xml:space="preserve">M + 22.989218 </t>
  </si>
  <si>
    <t>[M+K]+</t>
  </si>
  <si>
    <t xml:space="preserve">M + 38.963158 </t>
  </si>
  <si>
    <t>[M-H2O-H]-</t>
  </si>
  <si>
    <t>M- 19.01839</t>
  </si>
  <si>
    <t>1-</t>
  </si>
  <si>
    <t>[M-H]-</t>
  </si>
  <si>
    <t xml:space="preserve">M - 1.007276 </t>
  </si>
  <si>
    <t>[M+Na-2H]-</t>
  </si>
  <si>
    <t xml:space="preserve">M + 20.974666 </t>
  </si>
  <si>
    <t>[M+Cl]-</t>
  </si>
  <si>
    <t xml:space="preserve">M + 34.969402 </t>
  </si>
  <si>
    <t>[M+Hac-H]-</t>
  </si>
  <si>
    <t xml:space="preserve">M + 59.013851 </t>
  </si>
  <si>
    <t>1/Charge</t>
  </si>
  <si>
    <r>
      <rPr>
        <sz val="10"/>
        <color rgb="FF000000"/>
        <rFont val="Arial"/>
        <family val="2"/>
      </rPr>
      <t>[M+H-H</t>
    </r>
    <r>
      <rPr>
        <sz val="8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O]+</t>
    </r>
  </si>
  <si>
    <t xml:space="preserve">M + 64.015765 </t>
  </si>
  <si>
    <t>[2M+H]+</t>
  </si>
  <si>
    <t xml:space="preserve">2M + 1.007276 </t>
  </si>
  <si>
    <t>[2M+NH4]+</t>
  </si>
  <si>
    <t xml:space="preserve">2M + 18.033823 </t>
  </si>
  <si>
    <t>[2M+Na]+</t>
  </si>
  <si>
    <t xml:space="preserve">2M + 22.989218 </t>
  </si>
  <si>
    <t>[2M+K]+</t>
  </si>
  <si>
    <t xml:space="preserve">2M + 38.963158 </t>
  </si>
  <si>
    <t>[M+H+Na]2+</t>
  </si>
  <si>
    <t xml:space="preserve">M/2 + 11.998247 </t>
  </si>
  <si>
    <t>[M+H+K]2+</t>
  </si>
  <si>
    <t xml:space="preserve">M/2 + 19.985217 </t>
  </si>
  <si>
    <t>[2M-H]-</t>
  </si>
  <si>
    <t>[2M+FA-H]-</t>
  </si>
  <si>
    <t>[2M+Hac-H]-</t>
  </si>
  <si>
    <t>[3M-H]-</t>
  </si>
  <si>
    <t xml:space="preserve">2M - 1.007276 </t>
  </si>
  <si>
    <t xml:space="preserve">2M + 44.998201 </t>
  </si>
  <si>
    <t xml:space="preserve">2M + 59.013851 </t>
  </si>
  <si>
    <t xml:space="preserve">3M - 1.007276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</si>
</sst>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6" x14ac:knownFonts="1">
    <font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0" fontId="3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E4163-01EB-AF4A-9AE4-6E14AF52CB1E}">
  <dimension ref="A1:E21"/>
  <sheetViews>
    <sheetView zoomScale="200" zoomScaleNormal="200" workbookViewId="0">
      <selection activeCell="H10" sqref="H10"/>
    </sheetView>
  </sheetViews>
  <sheetFormatPr baseColWidth="10" defaultRowHeight="16" x14ac:dyDescent="0.2"/>
  <cols>
    <col min="1" max="1" width="13.5" customWidth="1"/>
    <col min="2" max="2" width="18.5" customWidth="1"/>
    <col min="4" max="4" width="9.6640625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27</v>
      </c>
      <c r="E1" s="1" t="s">
        <v>3</v>
      </c>
    </row>
    <row r="2" spans="1:5" x14ac:dyDescent="0.2">
      <c r="A2" s="3" t="s">
        <v>7</v>
      </c>
      <c r="B2" t="s">
        <v>8</v>
      </c>
      <c r="C2" t="s">
        <v>9</v>
      </c>
      <c r="D2">
        <v>1</v>
      </c>
      <c r="E2" s="2">
        <v>1.0072760000000001</v>
      </c>
    </row>
    <row r="3" spans="1:5" x14ac:dyDescent="0.2">
      <c r="A3" s="3" t="s">
        <v>10</v>
      </c>
      <c r="B3" t="s">
        <v>11</v>
      </c>
      <c r="C3" t="s">
        <v>9</v>
      </c>
      <c r="D3">
        <v>1</v>
      </c>
      <c r="E3" s="2">
        <v>18.033823000000002</v>
      </c>
    </row>
    <row r="4" spans="1:5" x14ac:dyDescent="0.2">
      <c r="A4" s="3" t="s">
        <v>12</v>
      </c>
      <c r="B4" t="s">
        <v>13</v>
      </c>
      <c r="C4" t="s">
        <v>9</v>
      </c>
      <c r="D4">
        <v>1</v>
      </c>
      <c r="E4" s="2">
        <v>22.989218000000001</v>
      </c>
    </row>
    <row r="5" spans="1:5" x14ac:dyDescent="0.2">
      <c r="A5" s="3" t="s">
        <v>14</v>
      </c>
      <c r="B5" t="s">
        <v>15</v>
      </c>
      <c r="C5" t="s">
        <v>9</v>
      </c>
      <c r="D5">
        <v>1</v>
      </c>
      <c r="E5" s="2">
        <v>38.963158</v>
      </c>
    </row>
    <row r="6" spans="1:5" x14ac:dyDescent="0.2">
      <c r="A6" t="s">
        <v>4</v>
      </c>
      <c r="B6" t="s">
        <v>5</v>
      </c>
      <c r="C6" t="s">
        <v>6</v>
      </c>
      <c r="D6">
        <f t="shared" ref="D6" si="0">1/2</f>
        <v>0.5</v>
      </c>
      <c r="E6" s="2">
        <v>1.0072760000000001</v>
      </c>
    </row>
    <row r="7" spans="1:5" x14ac:dyDescent="0.2">
      <c r="A7" s="4" t="s">
        <v>28</v>
      </c>
      <c r="B7" t="s">
        <v>29</v>
      </c>
      <c r="C7">
        <v>1</v>
      </c>
      <c r="D7">
        <v>1</v>
      </c>
      <c r="E7" s="2">
        <f>1.007276-18.0153</f>
        <v>-17.008023999999999</v>
      </c>
    </row>
    <row r="8" spans="1:5" x14ac:dyDescent="0.2">
      <c r="A8" t="s">
        <v>30</v>
      </c>
      <c r="B8" t="s">
        <v>31</v>
      </c>
      <c r="C8">
        <v>0.5</v>
      </c>
      <c r="D8">
        <v>2</v>
      </c>
      <c r="E8" s="2">
        <v>1.0072760000000001</v>
      </c>
    </row>
    <row r="9" spans="1:5" x14ac:dyDescent="0.2">
      <c r="A9" t="s">
        <v>32</v>
      </c>
      <c r="B9" t="s">
        <v>33</v>
      </c>
      <c r="C9">
        <v>0.5</v>
      </c>
      <c r="D9">
        <v>2</v>
      </c>
      <c r="E9" s="2">
        <v>18.033823000000002</v>
      </c>
    </row>
    <row r="10" spans="1:5" x14ac:dyDescent="0.2">
      <c r="A10" t="s">
        <v>34</v>
      </c>
      <c r="B10" t="s">
        <v>35</v>
      </c>
      <c r="C10">
        <v>0.5</v>
      </c>
      <c r="D10">
        <v>2</v>
      </c>
      <c r="E10" s="2">
        <v>22.989218000000001</v>
      </c>
    </row>
    <row r="11" spans="1:5" x14ac:dyDescent="0.2">
      <c r="A11" t="s">
        <v>36</v>
      </c>
      <c r="B11" t="s">
        <v>37</v>
      </c>
      <c r="C11">
        <v>0.5</v>
      </c>
      <c r="D11">
        <v>2</v>
      </c>
      <c r="E11" s="2">
        <v>38.963158</v>
      </c>
    </row>
    <row r="12" spans="1:5" x14ac:dyDescent="0.2">
      <c r="A12" t="s">
        <v>38</v>
      </c>
      <c r="B12" t="s">
        <v>39</v>
      </c>
      <c r="C12">
        <v>2</v>
      </c>
      <c r="D12">
        <f t="shared" ref="D12:D13" si="1">1/2</f>
        <v>0.5</v>
      </c>
      <c r="E12" s="2">
        <v>11.998246999999999</v>
      </c>
    </row>
    <row r="13" spans="1:5" x14ac:dyDescent="0.2">
      <c r="A13" t="s">
        <v>40</v>
      </c>
      <c r="B13" t="s">
        <v>41</v>
      </c>
      <c r="C13">
        <v>2</v>
      </c>
      <c r="D13">
        <f t="shared" si="1"/>
        <v>0.5</v>
      </c>
      <c r="E13" s="2">
        <v>19.985216999999999</v>
      </c>
    </row>
    <row r="14" spans="1:5" x14ac:dyDescent="0.2">
      <c r="E14" s="2"/>
    </row>
    <row r="15" spans="1:5" x14ac:dyDescent="0.2">
      <c r="E15" s="2"/>
    </row>
    <row r="16" spans="1:5" x14ac:dyDescent="0.2">
      <c r="E16" s="2"/>
    </row>
    <row r="17" spans="5:5" x14ac:dyDescent="0.2">
      <c r="E17" s="2"/>
    </row>
    <row r="18" spans="5:5" x14ac:dyDescent="0.2">
      <c r="E18" s="2"/>
    </row>
    <row r="19" spans="5:5" x14ac:dyDescent="0.2">
      <c r="E19" s="2"/>
    </row>
    <row r="20" spans="5:5" x14ac:dyDescent="0.2">
      <c r="E20" s="2"/>
    </row>
    <row r="21" spans="5:5" x14ac:dyDescent="0.2">
      <c r="E21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226E7-EF78-6E40-B3EF-0F71ECFF2B9D}">
  <dimension ref="A1:E10"/>
  <sheetViews>
    <sheetView tabSelected="1" zoomScale="200" zoomScaleNormal="200" workbookViewId="0">
      <selection activeCell="E7" sqref="E7:E10"/>
    </sheetView>
  </sheetViews>
  <sheetFormatPr baseColWidth="10" defaultRowHeight="16" x14ac:dyDescent="0.2"/>
  <cols>
    <col min="1" max="1" width="13.33203125" customWidth="1"/>
    <col min="2" max="2" width="13.6640625" customWidth="1"/>
    <col min="3" max="3" width="7.33203125" customWidth="1"/>
    <col min="4" max="4" width="9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27</v>
      </c>
      <c r="E1" s="1" t="s">
        <v>3</v>
      </c>
    </row>
    <row r="2" spans="1:5" x14ac:dyDescent="0.2">
      <c r="A2" s="1" t="s">
        <v>19</v>
      </c>
      <c r="B2" t="s">
        <v>20</v>
      </c>
      <c r="C2" t="s">
        <v>18</v>
      </c>
      <c r="D2">
        <v>1</v>
      </c>
      <c r="E2" s="2">
        <v>-1.0072760000000001</v>
      </c>
    </row>
    <row r="3" spans="1:5" x14ac:dyDescent="0.2">
      <c r="A3" s="3" t="s">
        <v>16</v>
      </c>
      <c r="B3" t="s">
        <v>17</v>
      </c>
      <c r="C3" t="s">
        <v>18</v>
      </c>
      <c r="D3">
        <v>1</v>
      </c>
      <c r="E3">
        <v>-19.01839</v>
      </c>
    </row>
    <row r="4" spans="1:5" x14ac:dyDescent="0.2">
      <c r="A4" s="1" t="s">
        <v>21</v>
      </c>
      <c r="B4" t="s">
        <v>22</v>
      </c>
      <c r="C4" t="s">
        <v>18</v>
      </c>
      <c r="D4">
        <v>1</v>
      </c>
      <c r="E4" s="2">
        <v>20.974665999999999</v>
      </c>
    </row>
    <row r="5" spans="1:5" x14ac:dyDescent="0.2">
      <c r="A5" s="1" t="s">
        <v>23</v>
      </c>
      <c r="B5" t="s">
        <v>24</v>
      </c>
      <c r="C5" t="s">
        <v>18</v>
      </c>
      <c r="D5">
        <v>1</v>
      </c>
      <c r="E5" s="2">
        <v>34.969402000000002</v>
      </c>
    </row>
    <row r="6" spans="1:5" x14ac:dyDescent="0.2">
      <c r="A6" s="1" t="s">
        <v>25</v>
      </c>
      <c r="B6" t="s">
        <v>26</v>
      </c>
      <c r="C6" t="s">
        <v>18</v>
      </c>
      <c r="D6">
        <v>1</v>
      </c>
      <c r="E6" s="2">
        <v>59.013851000000003</v>
      </c>
    </row>
    <row r="7" spans="1:5" x14ac:dyDescent="0.2">
      <c r="A7" s="5" t="s">
        <v>42</v>
      </c>
      <c r="B7" t="s">
        <v>46</v>
      </c>
      <c r="D7">
        <v>2</v>
      </c>
      <c r="E7" s="2">
        <v>-1.0072760000000001</v>
      </c>
    </row>
    <row r="8" spans="1:5" x14ac:dyDescent="0.2">
      <c r="A8" s="5" t="s">
        <v>43</v>
      </c>
      <c r="B8" t="s">
        <v>47</v>
      </c>
      <c r="D8">
        <v>2</v>
      </c>
      <c r="E8" s="2">
        <v>44.998201000000002</v>
      </c>
    </row>
    <row r="9" spans="1:5" x14ac:dyDescent="0.2">
      <c r="A9" s="5" t="s">
        <v>44</v>
      </c>
      <c r="B9" t="s">
        <v>48</v>
      </c>
      <c r="D9">
        <v>2</v>
      </c>
      <c r="E9" s="2">
        <v>59.013851000000003</v>
      </c>
    </row>
    <row r="10" spans="1:5" x14ac:dyDescent="0.2">
      <c r="A10" s="5" t="s">
        <v>45</v>
      </c>
      <c r="B10" t="s">
        <v>49</v>
      </c>
      <c r="D10">
        <v>3</v>
      </c>
      <c r="E10" s="2">
        <v>-1.0072760000000001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Positive ion mode</vt:lpstr>
      <vt:lpstr>Negative mode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Kopecky, Lukas</cp:lastModifiedBy>
  <dcterms:created xsi:type="dcterms:W3CDTF">2023-06-19T12:28:25Z</dcterms:created>
  <dcterms:modified xsi:type="dcterms:W3CDTF">2023-10-02T13:04:02Z</dcterms:modified>
</cp:coreProperties>
</file>