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worksheets/sheet29.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CAVE" sheetId="3" state="visible" r:id="rId3"/>
    <sheet name="NORM.AI" sheetId="4" state="visible" r:id="rId4"/>
    <sheet name="SITANAV" sheetId="5" state="visible" r:id="rId5"/>
    <sheet name="SMARTFLUSH" sheetId="6" state="visible" r:id="rId6"/>
    <sheet name="HAIROAD" sheetId="7" state="visible" r:id="rId7"/>
    <sheet name="ModAu" sheetId="8" state="visible" r:id="rId8"/>
    <sheet name="SmartDock-1" sheetId="9" state="visible" r:id="rId9"/>
    <sheet name="SmartDock-2" sheetId="10" state="visible" r:id="rId10"/>
    <sheet name="ABN-HF-1" sheetId="11" state="visible" r:id="rId11"/>
    <sheet name="ABN-HF-2" sheetId="12" state="visible" r:id="rId12"/>
    <sheet name="CNH" sheetId="13" state="visible" r:id="rId13"/>
    <sheet name="Grimlock" sheetId="14" state="visible" r:id="rId14"/>
    <sheet name="SLK" sheetId="15" state="visible" r:id="rId15"/>
    <sheet name="AK-SSP" sheetId="16" state="visible" r:id="rId16"/>
    <sheet name="WO-SSP" sheetId="17" state="visible" r:id="rId17"/>
    <sheet name="RA-Daems" sheetId="18" state="visible" r:id="rId18"/>
    <sheet name="AK-Daems" sheetId="19" state="visible" r:id="rId19"/>
    <sheet name="AK-Levrie" sheetId="20" state="visible" r:id="rId20"/>
    <sheet name="Wheelchairs" sheetId="21" state="visible" r:id="rId21"/>
    <sheet name="LOCATOR" sheetId="22" state="visible" r:id="rId22"/>
    <sheet name="CORELSA" sheetId="23" state="visible" r:id="rId23"/>
    <sheet name="MARLOC" sheetId="24" state="visible" r:id="rId24"/>
    <sheet name="PIONEERS" sheetId="25" state="visible" r:id="rId25"/>
    <sheet name="ASORE" sheetId="26" state="visible" r:id="rId26"/>
    <sheet name="INFRA7" sheetId="27" state="visible" r:id="rId27"/>
    <sheet name="SMARTDOCK-ND1" sheetId="28" state="visible" r:id="rId28"/>
    <sheet name="SMARTDOCK-ND2" sheetId="29" state="visible" r:id="rId29"/>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styles" Target="styles.xml" Id="rId30" /><Relationship Type="http://schemas.openxmlformats.org/officeDocument/2006/relationships/theme" Target="theme/theme1.xml" Id="rId31" /></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Loonschatting: 8320.33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Loonschatting: 8320.33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Loonschatting: 8320.33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Loonschatting: 8320.33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Loonschatting: 8320.33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Loonschatting: 8320.33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Loonschatting: 8320.33
</t>
      </text>
    </comment>
    <comment ref="AB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Loonschatting: 8320.33
</t>
      </text>
    </comment>
    <comment ref="AB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8719.67
</t>
      </text>
    </comment>
    <comment ref="Y18" authorId="0" shapeId="0">
      <text>
        <t xml:space="preserve">Loonschatting: 8320.33
</t>
      </text>
    </comment>
    <comment ref="P19" authorId="0" shapeId="0">
      <text>
        <t xml:space="preserve">Loonschatting: 9000.00
</t>
      </text>
    </comment>
    <comment ref="S19" authorId="0" shapeId="0">
      <text>
        <t xml:space="preserve">Loonschatting: 8157.46
</t>
      </text>
    </comment>
    <comment ref="V19" authorId="0" shapeId="0">
      <text>
        <t xml:space="preserve">Loonschatting: 8719.67
</t>
      </text>
    </comment>
    <comment ref="Y19" authorId="0" shapeId="0">
      <text>
        <t xml:space="preserve">Loonschatting: 8320.33
</t>
      </text>
    </comment>
    <comment ref="P20" authorId="0" shapeId="0">
      <text>
        <t xml:space="preserve">Loonschatting: 9000.00
</t>
      </text>
    </comment>
    <comment ref="S20" authorId="0" shapeId="0">
      <text>
        <t xml:space="preserve">Loonschatting: 8157.46
</t>
      </text>
    </comment>
    <comment ref="V20" authorId="0" shapeId="0">
      <text>
        <t xml:space="preserve">Loonschatting: 8719.67
</t>
      </text>
    </comment>
    <comment ref="Y20" authorId="0" shapeId="0">
      <text>
        <t xml:space="preserve">Loonschatting: 8320.33
</t>
      </text>
    </comment>
    <comment ref="P21" authorId="0" shapeId="0">
      <text>
        <t xml:space="preserve">Loonschatting: 9000.00
</t>
      </text>
    </comment>
    <comment ref="S21" authorId="0" shapeId="0">
      <text>
        <t xml:space="preserve">Loonschatting: 8157.46
</t>
      </text>
    </comment>
    <comment ref="V21" authorId="0" shapeId="0">
      <text>
        <t xml:space="preserve">Loonschatting: 8719.67
</t>
      </text>
    </comment>
    <comment ref="Y21" authorId="0" shapeId="0">
      <text>
        <t xml:space="preserve">Loonschatting: 8320.33
</t>
      </text>
    </comment>
    <comment ref="P22" authorId="0" shapeId="0">
      <text>
        <t xml:space="preserve">Loonschatting: 9000.00
</t>
      </text>
    </comment>
    <comment ref="S22" authorId="0" shapeId="0">
      <text>
        <t xml:space="preserve">Loonschatting: 8157.46
</t>
      </text>
    </comment>
    <comment ref="V22" authorId="0" shapeId="0">
      <text>
        <t xml:space="preserve">Loonschatting: 8719.67
</t>
      </text>
    </comment>
    <comment ref="Y22" authorId="0" shapeId="0">
      <text>
        <t xml:space="preserve">Loonschatting: 8320.33
</t>
      </text>
    </comment>
    <comment ref="P23" authorId="0" shapeId="0">
      <text>
        <t xml:space="preserve">Loonschatting: 9000.00
</t>
      </text>
    </comment>
    <comment ref="S23" authorId="0" shapeId="0">
      <text>
        <t xml:space="preserve">Loonschatting: 8157.46
</t>
      </text>
    </comment>
    <comment ref="V23" authorId="0" shapeId="0">
      <text>
        <t xml:space="preserve">Loonschatting: 8719.67
</t>
      </text>
    </comment>
    <comment ref="Y23" authorId="0" shapeId="0">
      <text>
        <t xml:space="preserve">Loonschatting: 8320.33
</t>
      </text>
    </comment>
    <comment ref="P24" authorId="0" shapeId="0">
      <text>
        <t xml:space="preserve">Loonschatting: 9000.00
</t>
      </text>
    </comment>
    <comment ref="S24" authorId="0" shapeId="0">
      <text>
        <t xml:space="preserve">Loonschatting: 8157.46
</t>
      </text>
    </comment>
    <comment ref="V24" authorId="0" shapeId="0">
      <text>
        <t xml:space="preserve">Loonschatting: 8719.67
</t>
      </text>
    </comment>
    <comment ref="Y24" authorId="0" shapeId="0">
      <text>
        <t xml:space="preserve">Loonschatting: 8320.33
</t>
      </text>
    </comment>
    <comment ref="P25" authorId="0" shapeId="0">
      <text>
        <t xml:space="preserve">Loonschatting: 9000.00
</t>
      </text>
    </comment>
    <comment ref="S25" authorId="0" shapeId="0">
      <text>
        <t xml:space="preserve">Loonschatting: 8157.46
</t>
      </text>
    </comment>
    <comment ref="V25" authorId="0" shapeId="0">
      <text>
        <t xml:space="preserve">Loonschatting: 8719.67
</t>
      </text>
    </comment>
    <comment ref="Y25" authorId="0" shapeId="0">
      <text>
        <t xml:space="preserve">Loonschatting: 8320.33
</t>
      </text>
    </comment>
    <comment ref="P26" authorId="0" shapeId="0">
      <text>
        <t xml:space="preserve">Loonschatting: 9000.00
</t>
      </text>
    </comment>
    <comment ref="S26" authorId="0" shapeId="0">
      <text>
        <t xml:space="preserve">Loonschatting: 8157.46
</t>
      </text>
    </comment>
    <comment ref="V26" authorId="0" shapeId="0">
      <text>
        <t xml:space="preserve">Loonschatting: 8719.67
</t>
      </text>
    </comment>
    <comment ref="Y26" authorId="0" shapeId="0">
      <text>
        <t xml:space="preserve">Loonschatting: 8320.33
</t>
      </text>
    </comment>
    <comment ref="P27" authorId="0" shapeId="0">
      <text>
        <t xml:space="preserve">Loonschatting: 9000.00
</t>
      </text>
    </comment>
    <comment ref="S27" authorId="0" shapeId="0">
      <text>
        <t xml:space="preserve">Loonschatting: 8157.46
</t>
      </text>
    </comment>
    <comment ref="V27" authorId="0" shapeId="0">
      <text>
        <t xml:space="preserve">Loonschatting: 8719.67
</t>
      </text>
    </comment>
    <comment ref="Y27" authorId="0" shapeId="0">
      <text>
        <t xml:space="preserve">Loonschatting: 8320.33
</t>
      </text>
    </comment>
    <comment ref="P28" authorId="0" shapeId="0">
      <text>
        <t xml:space="preserve">Loonschatting: 9000.00
</t>
      </text>
    </comment>
    <comment ref="S28" authorId="0" shapeId="0">
      <text>
        <t xml:space="preserve">Loonschatting: 8157.46
</t>
      </text>
    </comment>
    <comment ref="V28" authorId="0" shapeId="0">
      <text>
        <t xml:space="preserve">Loonschatting: 8719.67
</t>
      </text>
    </comment>
    <comment ref="Y28" authorId="0" shapeId="0">
      <text>
        <t xml:space="preserve">Loonschatting: 8320.33
</t>
      </text>
    </comment>
    <comment ref="M29" authorId="0" shapeId="0">
      <text>
        <t xml:space="preserve">Loonschatting: 110269.14
</t>
      </text>
    </comment>
    <comment ref="P29" authorId="0" shapeId="0">
      <text>
        <t xml:space="preserve">Loonschatting: 9000.00
</t>
      </text>
    </comment>
    <comment ref="S29" authorId="0" shapeId="0">
      <text>
        <t xml:space="preserve">Loonschatting: 8157.46
</t>
      </text>
    </comment>
    <comment ref="V29" authorId="0" shapeId="0">
      <text>
        <t xml:space="preserve">Loonschatting: 8719.67
</t>
      </text>
    </comment>
    <comment ref="Y29" authorId="0" shapeId="0">
      <text>
        <t xml:space="preserve">Loonschatting: 8320.33
</t>
      </text>
    </comment>
    <comment ref="M30" authorId="0" shapeId="0">
      <text>
        <t xml:space="preserve">Loonschatting: 11202.30
</t>
      </text>
    </comment>
    <comment ref="P30" authorId="0" shapeId="0">
      <text>
        <t xml:space="preserve">Loonschatting: 9000.00
</t>
      </text>
    </comment>
    <comment ref="S30" authorId="0" shapeId="0">
      <text>
        <t xml:space="preserve">Loonschatting: 8157.46
</t>
      </text>
    </comment>
    <comment ref="P31" authorId="0" shapeId="0">
      <text>
        <t xml:space="preserve">Loonschatting: 9000.00
</t>
      </text>
    </comment>
    <comment ref="S31" authorId="0" shapeId="0">
      <text>
        <t xml:space="preserve">Loonschatting: 8157.46
</t>
      </text>
    </comment>
    <comment ref="P32" authorId="0" shapeId="0">
      <text>
        <t xml:space="preserve">Loonschatting: 9000.00
</t>
      </text>
    </comment>
    <comment ref="P33" authorId="0" shapeId="0">
      <text>
        <t xml:space="preserve">Loonschatting: 9000.00
</t>
      </text>
    </comment>
    <comment ref="P34" authorId="0" shapeId="0">
      <text>
        <t xml:space="preserve">Loonschatting: 9000.00
</t>
      </text>
    </comment>
    <comment ref="P35" authorId="0" shapeId="0">
      <text>
        <t xml:space="preserve">Loonschatting: 9000.00
</t>
      </text>
    </comment>
    <comment ref="P36" authorId="0" shapeId="0">
      <text>
        <t xml:space="preserve">Loonschatting: 9000.00
</t>
      </text>
    </comment>
    <comment ref="P37" authorId="0" shapeId="0">
      <text>
        <t xml:space="preserve">Loonschatting: 9000.00
</t>
      </text>
    </comment>
    <comment ref="P38" authorId="0" shapeId="0">
      <text>
        <t xml:space="preserve">Loonschatting: 9000.00
</t>
      </text>
    </comment>
    <comment ref="P39" authorId="0" shapeId="0">
      <text>
        <t xml:space="preserve">Loonschatting: 9000.00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8719.67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8719.67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8719.67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8719.67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6462.95
Aanleg vakantiegeld CWP: 1044.96
Aanleg eindejaarstoelage CWP: 480.32
Groepsverz en pensioenen CWP: 332.10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Q22" authorId="0" shapeId="0">
      <text>
        <t xml:space="preserve">Aanleg vakantiegeld CWP: 1044.96
Aanleg eindejaarstoelage CWP: 480.32
Groepsverz en pensioenen CWP: 332.10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6773.82
Aanleg vakantiegeld CWP: 1095.18
Aanleg eindejaarstoelage CWP: 503.40
Groepsverz en pensioenen CWP: 348.06
</t>
      </text>
    </comment>
    <comment ref="Q23" authorId="0" shapeId="0">
      <text>
        <t xml:space="preserve">Salarissen CWP: 6463.74
Aanleg vakantiegeld CWP: 1044.96
Aanleg eindejaarstoelage CWP: 480.32
Groepsverz en pensioenen CWP: 332.10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Loonschatting: 9000.00
</t>
      </text>
    </comment>
    <comment ref="Q24" authorId="0" shapeId="0">
      <text>
        <t xml:space="preserve">Salarissen CWP: 6463.74
Aanleg vakantiegeld CWP: 1044.96
Aanleg eindejaarstoelage CWP: 480.32
Groepsverz en pensioenen CWP: 332.10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Q25" authorId="0" shapeId="0">
      <text>
        <t xml:space="preserve">Salarissen CWP: 6463.74
Aanleg vakantiegeld CWP: 1044.96
Aanleg eindejaarstoelage CWP: 480.32
Groepsverz en pensioenen CWP: 332.10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Q26" authorId="0" shapeId="0">
      <text>
        <t xml:space="preserve">Salarissen CWP: 6463.74
Aanleg vakantiegeld CWP: 1044.96
Aanleg eindejaarstoelage CWP: 480.32
Groepsverz en pensioenen CWP: 332.10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Q27" authorId="0" shapeId="0">
      <text>
        <t xml:space="preserve">Salarissen CWP: 6463.74
Aanleg vakantiegeld CWP: 972.56
Groepsverz en pensioenen CWP: 332.10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Q28" authorId="0" shapeId="0">
      <text>
        <t xml:space="preserve">Salarissen CWP: 6463.74
Aanleg vakantiegeld CWP: 972.56
Groepsverz en pensioenen CWP: 332.10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Q29" authorId="0" shapeId="0">
      <text>
        <t xml:space="preserve">Salarissen CWP: 6463.74
Aanleg vakantiegeld CWP: 972.56
Groepsverz en pensioenen CWP: 332.10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9000.00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9000.00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H44" authorId="0" shapeId="0">
      <text>
        <t xml:space="preserve">SOCIALE SECRETARIATEN // Huebel, Nico (22474): 11.64
----
SOCIALE SECRETARIATEN // Schenck, Anthony (17657): 11.64
----
</t>
      </text>
    </comment>
    <comment ref="O44" authorId="0" shapeId="0">
      <text>
        <t xml:space="preserve">Loonschatting: 9000.00
</t>
      </text>
    </comment>
    <comment ref="H45" authorId="0" shapeId="0">
      <text>
        <t xml:space="preserve">SOCIALE SECRETARIATEN // Schenck, Anthony (17657): 11.64
----
SOCIALE SECRETARIATEN // Huebel, Nico (22474): 11.64
----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1.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2.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3.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4.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5.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1.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2.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3.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4.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5.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6.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7.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29.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3.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4.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5.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6.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7.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8.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_rels/sheet9.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45789.90257950342</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32004.7</v>
      </c>
      <c r="F4" s="37" t="n">
        <v>0</v>
      </c>
      <c r="G4" s="39" t="n">
        <v>0</v>
      </c>
      <c r="H4" s="39" t="n">
        <v>0</v>
      </c>
      <c r="I4" s="38" t="n">
        <v>32004.7</v>
      </c>
      <c r="J4" s="37" t="n">
        <v>0</v>
      </c>
      <c r="K4" s="39" t="n">
        <v>0</v>
      </c>
      <c r="L4" s="39" t="n">
        <v>25952.72</v>
      </c>
      <c r="M4" s="39" t="n">
        <v>0</v>
      </c>
      <c r="N4" s="38"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2025-04-03</t>
        </is>
      </c>
      <c r="G12" s="48" t="inlineStr">
        <is>
          <t>None</t>
        </is>
      </c>
      <c r="H12" s="49" t="n">
        <v>-3.69</v>
      </c>
      <c r="I12" s="2" t="inlineStr">
        <is>
          <t>OVERGEBOEKTE KOSTEN</t>
        </is>
      </c>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0"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-3.69</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108000</v>
      </c>
      <c r="F4" s="37" t="n">
        <v>0</v>
      </c>
      <c r="G4" s="39" t="n">
        <v>0</v>
      </c>
      <c r="H4" s="39" t="n">
        <v>0</v>
      </c>
      <c r="I4" s="38" t="n">
        <v>108000</v>
      </c>
      <c r="J4" s="37" t="n">
        <v>0</v>
      </c>
      <c r="K4" s="39" t="n">
        <v>1609.43</v>
      </c>
      <c r="L4" s="39" t="n">
        <v>77246.41000000002</v>
      </c>
      <c r="M4" s="39" t="n">
        <v>0</v>
      </c>
      <c r="N4" s="38" t="n">
        <v>29144.15999999999</v>
      </c>
      <c r="P4" s="30" t="inlineStr">
        <is>
          <t>PLANNED</t>
        </is>
      </c>
    </row>
    <row r="5">
      <c r="A5" s="10" t="inlineStr">
        <is>
          <t>Budgetcode:</t>
        </is>
      </c>
      <c r="B5" t="inlineStr">
        <is>
          <t>45/FA100400/FFI230414</t>
        </is>
      </c>
      <c r="C5" s="9" t="n"/>
      <c r="D5" s="37" t="inlineStr">
        <is>
          <t>WERKING</t>
        </is>
      </c>
      <c r="E5" s="38" t="n">
        <v>12000</v>
      </c>
      <c r="F5" s="37" t="n">
        <v>0</v>
      </c>
      <c r="G5" s="39" t="n">
        <v>0</v>
      </c>
      <c r="H5" s="39" t="n">
        <v>0</v>
      </c>
      <c r="I5" s="38" t="n">
        <v>12000</v>
      </c>
      <c r="J5" s="37" t="n">
        <v>0</v>
      </c>
      <c r="K5" s="39" t="n">
        <v>1609.43</v>
      </c>
      <c r="L5" s="39" t="n">
        <v>310.89</v>
      </c>
      <c r="M5" s="39" t="n">
        <v>0</v>
      </c>
      <c r="N5" s="38" t="n">
        <v>10079.68</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P12" s="50" t="n">
        <v>6939.25</v>
      </c>
    </row>
    <row r="13">
      <c r="A13" s="18" t="n"/>
      <c r="E13" s="9" t="n"/>
      <c r="F13" s="47" t="inlineStr">
        <is>
          <t>2025-04-08</t>
        </is>
      </c>
      <c r="G13" s="48" t="inlineStr">
        <is>
          <t>202505906</t>
        </is>
      </c>
      <c r="H13" s="49" t="n">
        <v>165.8</v>
      </c>
      <c r="I13" s="2" t="inlineStr">
        <is>
          <t>PRODUKTEN EN MATERIAAL LABO</t>
        </is>
      </c>
      <c r="J13" s="9" t="n"/>
      <c r="K13" s="18" t="n"/>
      <c r="M13" s="9" t="n"/>
      <c r="N13" s="47" t="inlineStr">
        <is>
          <t>2024-03</t>
        </is>
      </c>
      <c r="O13" s="49" t="n">
        <v>8455.75</v>
      </c>
      <c r="P13" s="50" t="n">
        <v>7227.319999999999</v>
      </c>
    </row>
    <row r="14">
      <c r="A14" s="18" t="n"/>
      <c r="E14" s="9" t="n"/>
      <c r="F14" s="47" t="inlineStr">
        <is>
          <t>2025-04-30</t>
        </is>
      </c>
      <c r="G14" s="48" t="inlineStr">
        <is>
          <t>None</t>
        </is>
      </c>
      <c r="H14" s="51" t="n">
        <v>1609.43</v>
      </c>
      <c r="I14" s="2" t="inlineStr">
        <is>
          <t>SALARISSEN CWP</t>
        </is>
      </c>
      <c r="J14" s="9" t="n"/>
      <c r="K14" s="18" t="n"/>
      <c r="M14" s="9" t="n"/>
      <c r="N14" s="47" t="inlineStr">
        <is>
          <t>2024-04</t>
        </is>
      </c>
      <c r="O14" s="49" t="n">
        <v>8331.76</v>
      </c>
      <c r="P14" s="50" t="n">
        <v>7194.319999999999</v>
      </c>
    </row>
    <row r="15">
      <c r="A15" s="18" t="n"/>
      <c r="E15" s="9" t="n"/>
      <c r="F15" s="18" t="n"/>
      <c r="J15" s="9" t="n"/>
      <c r="K15" s="18" t="n"/>
      <c r="M15" s="9" t="n"/>
      <c r="N15" s="47" t="inlineStr">
        <is>
          <t>2024-05</t>
        </is>
      </c>
      <c r="O15" s="49" t="n">
        <v>1937.66</v>
      </c>
      <c r="P15" s="50" t="n">
        <v>848.9100000000001</v>
      </c>
    </row>
    <row r="16">
      <c r="A16" s="18" t="n"/>
      <c r="E16" s="9" t="n"/>
      <c r="F16" s="18" t="n"/>
      <c r="J16" s="9" t="n"/>
      <c r="K16" s="18" t="n"/>
      <c r="M16" s="9" t="n"/>
      <c r="N16" s="47" t="inlineStr">
        <is>
          <t>2024-06</t>
        </is>
      </c>
      <c r="O16" s="49" t="n">
        <v>8497.870000000001</v>
      </c>
      <c r="P16" s="50" t="n">
        <v>3673.76</v>
      </c>
    </row>
    <row r="17">
      <c r="A17" s="18" t="n"/>
      <c r="E17" s="9" t="n"/>
      <c r="F17" s="18" t="n"/>
      <c r="J17" s="9" t="n"/>
      <c r="K17" s="18" t="n"/>
      <c r="M17" s="9" t="n"/>
      <c r="N17" s="47" t="inlineStr">
        <is>
          <t>2024-07</t>
        </is>
      </c>
      <c r="O17" s="49" t="n">
        <v>8497.410000000002</v>
      </c>
      <c r="P17" s="50" t="n">
        <v>3652.56</v>
      </c>
    </row>
    <row r="18">
      <c r="A18" s="18" t="n"/>
      <c r="E18" s="9" t="n"/>
      <c r="F18" s="18" t="n"/>
      <c r="J18" s="9" t="n"/>
      <c r="K18" s="18" t="n"/>
      <c r="M18" s="9" t="n"/>
      <c r="N18" s="47" t="inlineStr">
        <is>
          <t>2024-08</t>
        </is>
      </c>
      <c r="O18" s="49" t="n">
        <v>7901.97</v>
      </c>
      <c r="P18" s="50" t="n">
        <v>3652.55</v>
      </c>
    </row>
    <row r="19">
      <c r="A19" s="18" t="n"/>
      <c r="E19" s="9" t="n"/>
      <c r="F19" s="18" t="n"/>
      <c r="J19" s="9" t="n"/>
      <c r="K19" s="18" t="n"/>
      <c r="M19" s="9" t="n"/>
      <c r="N19" s="47" t="inlineStr">
        <is>
          <t>2024-09</t>
        </is>
      </c>
      <c r="O19" s="49" t="n">
        <v>425.3199999999999</v>
      </c>
      <c r="P19" s="50" t="n">
        <v>10</v>
      </c>
    </row>
    <row r="20">
      <c r="A20" s="24" t="n"/>
      <c r="B20" s="25" t="n"/>
      <c r="C20" s="25" t="n"/>
      <c r="D20" s="25" t="n"/>
      <c r="E20" s="26" t="n"/>
      <c r="F20" s="24" t="n"/>
      <c r="G20" s="25" t="n"/>
      <c r="H20" s="25" t="n"/>
      <c r="I20" s="25" t="n"/>
      <c r="J20" s="26" t="n"/>
      <c r="K20" s="24" t="n"/>
      <c r="L20" s="25" t="n"/>
      <c r="M20" s="26" t="n"/>
      <c r="N20" s="52" t="inlineStr">
        <is>
          <t>2025-04</t>
        </is>
      </c>
      <c r="O20" s="65" t="n">
        <v>1609.43</v>
      </c>
      <c r="P20" s="26" t="n"/>
    </row>
    <row r="21">
      <c r="A21" s="34" t="inlineStr">
        <is>
          <t>Totals</t>
        </is>
      </c>
      <c r="B21" s="6" t="n"/>
      <c r="C21" s="6" t="n"/>
      <c r="D21" s="6" t="n"/>
      <c r="E21" s="7" t="n"/>
      <c r="F21" s="34" t="inlineStr">
        <is>
          <t>Totals</t>
        </is>
      </c>
      <c r="G21" s="6" t="n"/>
      <c r="H21" s="6" t="n"/>
      <c r="I21" s="6" t="n"/>
      <c r="J21" s="7" t="n"/>
      <c r="K21" s="34" t="inlineStr">
        <is>
          <t>Totals</t>
        </is>
      </c>
      <c r="L21" s="6" t="n"/>
      <c r="M21" s="7" t="n"/>
      <c r="N21" s="34" t="inlineStr">
        <is>
          <t>Totals</t>
        </is>
      </c>
      <c r="O21" s="6" t="n"/>
      <c r="P21" s="7" t="n"/>
    </row>
    <row r="22">
      <c r="A22" s="18" t="n"/>
      <c r="B22" s="48" t="inlineStr">
        <is>
          <t>PLANNED</t>
        </is>
      </c>
      <c r="C22" s="55" t="n">
        <v>0</v>
      </c>
      <c r="E22" s="9" t="n"/>
      <c r="F22" s="18" t="n"/>
      <c r="G22" s="48" t="inlineStr">
        <is>
          <t>PLANNED</t>
        </is>
      </c>
      <c r="H22" s="55" t="n">
        <v>0</v>
      </c>
      <c r="J22" s="9" t="n"/>
      <c r="K22" s="18" t="n"/>
      <c r="L22" s="48" t="inlineStr">
        <is>
          <t>PLANNED</t>
        </is>
      </c>
      <c r="M22" s="56" t="n">
        <v>0</v>
      </c>
      <c r="N22" s="18" t="n"/>
      <c r="O22" s="48" t="inlineStr">
        <is>
          <t>PLANNED</t>
        </is>
      </c>
      <c r="P22" s="56" t="n">
        <v>0</v>
      </c>
    </row>
    <row r="23">
      <c r="A23" s="18" t="n"/>
      <c r="B23" s="48" t="inlineStr">
        <is>
          <t>FIXED</t>
        </is>
      </c>
      <c r="C23" s="55" t="n">
        <v>0</v>
      </c>
      <c r="E23" s="9" t="n"/>
      <c r="F23" s="18" t="n"/>
      <c r="G23" s="48" t="inlineStr">
        <is>
          <t>FIXED</t>
        </is>
      </c>
      <c r="H23" s="55" t="n">
        <v>1609.43</v>
      </c>
      <c r="J23" s="9" t="n"/>
      <c r="K23" s="18" t="n"/>
      <c r="L23" s="48" t="inlineStr">
        <is>
          <t>FIXED</t>
        </is>
      </c>
      <c r="M23" s="56" t="n">
        <v>0</v>
      </c>
      <c r="N23" s="18" t="n"/>
      <c r="O23" s="48" t="inlineStr">
        <is>
          <t>FIXED</t>
        </is>
      </c>
      <c r="P23" s="56" t="n">
        <v>1609.43</v>
      </c>
    </row>
    <row r="24">
      <c r="A24" s="18" t="n"/>
      <c r="B24" s="48" t="inlineStr">
        <is>
          <t>BOOKED</t>
        </is>
      </c>
      <c r="C24" s="55" t="n">
        <v>0</v>
      </c>
      <c r="E24" s="9" t="n"/>
      <c r="F24" s="18" t="n"/>
      <c r="G24" s="48" t="inlineStr">
        <is>
          <t>BOOKED</t>
        </is>
      </c>
      <c r="H24" s="55" t="n">
        <v>310.89</v>
      </c>
      <c r="J24" s="9" t="n"/>
      <c r="K24" s="18" t="n"/>
      <c r="L24" s="48" t="inlineStr">
        <is>
          <t>BOOKED</t>
        </is>
      </c>
      <c r="M24" s="56" t="n">
        <v>0</v>
      </c>
      <c r="N24" s="18" t="n"/>
      <c r="O24" s="48" t="inlineStr">
        <is>
          <t>BOOKED</t>
        </is>
      </c>
      <c r="P24" s="56" t="n">
        <v>77246.41000000002</v>
      </c>
    </row>
    <row r="25">
      <c r="A25" s="24" t="n"/>
      <c r="B25" s="53" t="inlineStr">
        <is>
          <t>OVERRULED</t>
        </is>
      </c>
      <c r="C25" s="57" t="n">
        <v>0</v>
      </c>
      <c r="D25" s="25" t="n"/>
      <c r="E25" s="26" t="n"/>
      <c r="F25" s="24" t="n"/>
      <c r="G25" s="53" t="inlineStr">
        <is>
          <t>OVERRULED</t>
        </is>
      </c>
      <c r="H25" s="57" t="n">
        <v>0</v>
      </c>
      <c r="I25" s="25" t="n"/>
      <c r="J25" s="26" t="n"/>
      <c r="K25" s="24" t="n"/>
      <c r="L25" s="53" t="inlineStr">
        <is>
          <t>OVERRULED</t>
        </is>
      </c>
      <c r="M25" s="58" t="n">
        <v>0</v>
      </c>
      <c r="N25" s="24" t="n"/>
      <c r="O25" s="53"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31000</v>
      </c>
      <c r="F4" s="37" t="n">
        <v>0</v>
      </c>
      <c r="G4" s="39" t="n">
        <v>0</v>
      </c>
      <c r="H4" s="39" t="n">
        <v>0</v>
      </c>
      <c r="I4" s="38" t="n">
        <v>31000</v>
      </c>
      <c r="J4" s="37" t="n">
        <v>0</v>
      </c>
      <c r="K4" s="39" t="n">
        <v>0</v>
      </c>
      <c r="L4" s="39" t="n">
        <v>36166.67</v>
      </c>
      <c r="M4" s="39" t="n">
        <v>0</v>
      </c>
      <c r="N4" s="38"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5166.67</v>
      </c>
      <c r="I12" s="2" t="inlineStr">
        <is>
          <t>BIJDRAGE INDIRECTE KOSTEN</t>
        </is>
      </c>
      <c r="J12" s="9" t="n"/>
      <c r="K12" s="18" t="n"/>
      <c r="M12" s="9" t="n"/>
      <c r="N12" s="18" t="n"/>
      <c r="P12" s="9" t="n"/>
    </row>
    <row r="13">
      <c r="A13" s="18" t="n"/>
      <c r="E13" s="9" t="n"/>
      <c r="F13" s="47" t="inlineStr">
        <is>
          <t>2025-04-01</t>
        </is>
      </c>
      <c r="G13" s="48" t="inlineStr">
        <is>
          <t>None</t>
        </is>
      </c>
      <c r="H13" s="51" t="n">
        <v>-5166.67</v>
      </c>
      <c r="I13" s="2" t="inlineStr">
        <is>
          <t>BIJDRAGE INDIRECTE KOSTEN</t>
        </is>
      </c>
      <c r="J13" s="9" t="n"/>
      <c r="K13" s="18" t="n"/>
      <c r="M13" s="9" t="n"/>
      <c r="N13" s="18" t="n"/>
      <c r="P13" s="9" t="n"/>
    </row>
    <row r="14">
      <c r="A14" s="24" t="n"/>
      <c r="B14" s="25" t="n"/>
      <c r="C14" s="25" t="n"/>
      <c r="D14" s="25" t="n"/>
      <c r="E14" s="26" t="n"/>
      <c r="F14" s="52" t="inlineStr">
        <is>
          <t>2025-04-01</t>
        </is>
      </c>
      <c r="G14" s="53" t="inlineStr">
        <is>
          <t>250002050</t>
        </is>
      </c>
      <c r="H14" s="60" t="n">
        <v>36166.67</v>
      </c>
      <c r="I14" s="61" t="inlineStr">
        <is>
          <t>CONTRACTOZ - VENNOOTSCHAPPEN</t>
        </is>
      </c>
      <c r="J14" s="26" t="n"/>
      <c r="K14" s="24" t="n"/>
      <c r="L14" s="25" t="n"/>
      <c r="M14" s="26" t="n"/>
      <c r="N14" s="24" t="n"/>
      <c r="O14" s="25" t="n"/>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36166.67</v>
      </c>
      <c r="J18" s="9" t="n"/>
      <c r="K18" s="18" t="n"/>
      <c r="L18" s="48" t="inlineStr">
        <is>
          <t>BOOKED</t>
        </is>
      </c>
      <c r="M18" s="56" t="n">
        <v>0</v>
      </c>
      <c r="N18" s="18" t="n"/>
      <c r="O18" s="48" t="inlineStr">
        <is>
          <t>BOOKED</t>
        </is>
      </c>
      <c r="P18" s="56" t="n">
        <v>0</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15000</v>
      </c>
      <c r="F4" s="37" t="n">
        <v>0</v>
      </c>
      <c r="G4" s="39" t="n">
        <v>0</v>
      </c>
      <c r="H4" s="39" t="n">
        <v>0</v>
      </c>
      <c r="I4" s="38" t="n">
        <v>15000</v>
      </c>
      <c r="J4" s="37" t="n">
        <v>0</v>
      </c>
      <c r="K4" s="39" t="n">
        <v>2179.48</v>
      </c>
      <c r="L4" s="39" t="n">
        <v>9976.539999999997</v>
      </c>
      <c r="M4" s="39" t="n">
        <v>0</v>
      </c>
      <c r="N4" s="38"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0"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90000</v>
      </c>
      <c r="F4" s="37" t="n">
        <v>0</v>
      </c>
      <c r="G4" s="39" t="n">
        <v>0</v>
      </c>
      <c r="H4" s="39" t="n">
        <v>0</v>
      </c>
      <c r="I4" s="38" t="n">
        <v>90000</v>
      </c>
      <c r="J4" s="37" t="n">
        <v>0</v>
      </c>
      <c r="K4" s="39" t="n">
        <v>45573.94</v>
      </c>
      <c r="L4" s="39" t="n">
        <v>11166.08</v>
      </c>
      <c r="M4" s="39" t="n">
        <v>0</v>
      </c>
      <c r="N4" s="38" t="n">
        <v>33259.98</v>
      </c>
      <c r="P4" s="30" t="inlineStr">
        <is>
          <t>PLANNED</t>
        </is>
      </c>
    </row>
    <row r="5">
      <c r="A5" s="10" t="inlineStr">
        <is>
          <t>Budgetcode:</t>
        </is>
      </c>
      <c r="B5" t="inlineStr">
        <is>
          <t>45/FA115000/FFI240377</t>
        </is>
      </c>
      <c r="C5" s="9" t="n"/>
      <c r="D5" s="37" t="inlineStr">
        <is>
          <t>WERKING</t>
        </is>
      </c>
      <c r="E5" s="38" t="n">
        <v>35000</v>
      </c>
      <c r="F5" s="37" t="n">
        <v>0</v>
      </c>
      <c r="G5" s="39" t="n">
        <v>0</v>
      </c>
      <c r="H5" s="39" t="n">
        <v>0</v>
      </c>
      <c r="I5" s="38" t="n">
        <v>35000</v>
      </c>
      <c r="J5" s="37" t="n">
        <v>0</v>
      </c>
      <c r="K5" s="39" t="n">
        <v>45573.94</v>
      </c>
      <c r="L5" s="39" t="n">
        <v>4880.400000000001</v>
      </c>
      <c r="M5" s="39" t="n">
        <v>0</v>
      </c>
      <c r="N5" s="38" t="n">
        <v>-15454.34</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49" t="n">
        <v>3655.27</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49" t="n">
        <v>3843.04</v>
      </c>
      <c r="P14" s="9" t="n"/>
    </row>
    <row r="15">
      <c r="A15" s="18" t="n"/>
      <c r="E15" s="9" t="n"/>
      <c r="F15" s="47" t="inlineStr">
        <is>
          <t>2025-03-10</t>
        </is>
      </c>
      <c r="G15" s="48" t="inlineStr">
        <is>
          <t>202511483</t>
        </is>
      </c>
      <c r="H15" s="49" t="n">
        <v>698.34</v>
      </c>
      <c r="I15" s="2" t="inlineStr">
        <is>
          <t>BOEKEN</t>
        </is>
      </c>
      <c r="J15" s="9" t="n"/>
      <c r="K15" s="18" t="n"/>
      <c r="M15" s="9" t="n"/>
      <c r="N15" s="47" t="inlineStr">
        <is>
          <t>2025-04</t>
        </is>
      </c>
      <c r="O15" s="51" t="n">
        <v>3853.78</v>
      </c>
      <c r="P15" s="9" t="n"/>
    </row>
    <row r="16">
      <c r="A16" s="18" t="n"/>
      <c r="E16" s="9" t="n"/>
      <c r="F16" s="47" t="inlineStr">
        <is>
          <t>2025-03-26</t>
        </is>
      </c>
      <c r="G16" s="48" t="inlineStr">
        <is>
          <t>202514407</t>
        </is>
      </c>
      <c r="H16" s="49" t="n">
        <v>1484</v>
      </c>
      <c r="I16" s="2" t="inlineStr">
        <is>
          <t>UITGAVEN ICT &amp; MULTIMEDIA &lt; 1.000</t>
        </is>
      </c>
      <c r="J16" s="9" t="n"/>
      <c r="K16" s="18" t="n"/>
      <c r="M16" s="9" t="n"/>
      <c r="N16" s="47" t="inlineStr">
        <is>
          <t>2025-05</t>
        </is>
      </c>
      <c r="O16" s="51" t="n">
        <v>860.21</v>
      </c>
      <c r="P16" s="9" t="n"/>
    </row>
    <row r="17">
      <c r="A17" s="18" t="n"/>
      <c r="E17" s="9" t="n"/>
      <c r="F17" s="47" t="inlineStr">
        <is>
          <t>2025-04-07</t>
        </is>
      </c>
      <c r="G17" s="48" t="inlineStr">
        <is>
          <t>202505830</t>
        </is>
      </c>
      <c r="H17" s="49" t="n">
        <v>163.43</v>
      </c>
      <c r="I17" s="2" t="inlineStr">
        <is>
          <t>PRODUKTEN EN MATERIAAL LABO</t>
        </is>
      </c>
      <c r="J17" s="9" t="n"/>
      <c r="K17" s="18" t="n"/>
      <c r="M17" s="9" t="n"/>
      <c r="N17" s="47" t="inlineStr">
        <is>
          <t>2025-06</t>
        </is>
      </c>
      <c r="O17" s="51" t="n">
        <v>3854.17</v>
      </c>
      <c r="P17" s="9" t="n"/>
    </row>
    <row r="18">
      <c r="A18" s="18" t="n"/>
      <c r="E18" s="9" t="n"/>
      <c r="F18" s="47" t="inlineStr">
        <is>
          <t>2025-04-08</t>
        </is>
      </c>
      <c r="G18" s="48" t="inlineStr">
        <is>
          <t>202505907</t>
        </is>
      </c>
      <c r="H18" s="49" t="n">
        <v>453.49</v>
      </c>
      <c r="I18" s="2" t="inlineStr">
        <is>
          <t>PRODUKTEN EN MATERIAAL LABO</t>
        </is>
      </c>
      <c r="J18" s="9" t="n"/>
      <c r="K18" s="18" t="n"/>
      <c r="M18" s="9" t="n"/>
      <c r="N18" s="47" t="inlineStr">
        <is>
          <t>2025-07</t>
        </is>
      </c>
      <c r="O18" s="51" t="n">
        <v>3854.17</v>
      </c>
      <c r="P18" s="9" t="n"/>
    </row>
    <row r="19">
      <c r="A19" s="18" t="n"/>
      <c r="E19" s="9" t="n"/>
      <c r="F19" s="47" t="inlineStr">
        <is>
          <t>2025-04-14</t>
        </is>
      </c>
      <c r="G19" s="48" t="inlineStr">
        <is>
          <t>202518267</t>
        </is>
      </c>
      <c r="H19" s="49" t="n">
        <v>215.05</v>
      </c>
      <c r="I19" s="2" t="inlineStr">
        <is>
          <t>REIS EN VERBLIJF KSTN GEFACT</t>
        </is>
      </c>
      <c r="J19" s="9" t="n"/>
      <c r="K19" s="18" t="n"/>
      <c r="M19" s="9" t="n"/>
      <c r="N19" s="47" t="inlineStr">
        <is>
          <t>2025-08</t>
        </is>
      </c>
      <c r="O19" s="51" t="n">
        <v>3854.17</v>
      </c>
      <c r="P19" s="9" t="n"/>
    </row>
    <row r="20">
      <c r="A20" s="18" t="n"/>
      <c r="E20" s="9" t="n"/>
      <c r="F20" s="47" t="inlineStr">
        <is>
          <t>2025-04-14</t>
        </is>
      </c>
      <c r="G20" s="48" t="inlineStr">
        <is>
          <t>202518268</t>
        </is>
      </c>
      <c r="H20" s="49" t="n">
        <v>178.11</v>
      </c>
      <c r="I20" s="2" t="inlineStr">
        <is>
          <t>REIS EN VERBLIJF KSTN GEFACT</t>
        </is>
      </c>
      <c r="J20" s="9" t="n"/>
      <c r="K20" s="18" t="n"/>
      <c r="M20" s="9" t="n"/>
      <c r="N20" s="47" t="inlineStr">
        <is>
          <t>2025-09</t>
        </is>
      </c>
      <c r="O20" s="51" t="n">
        <v>7708.33</v>
      </c>
      <c r="P20" s="9" t="n"/>
    </row>
    <row r="21">
      <c r="A21" s="18" t="n"/>
      <c r="E21" s="9" t="n"/>
      <c r="F21" s="47" t="inlineStr">
        <is>
          <t>2025-04-16</t>
        </is>
      </c>
      <c r="G21" s="48" t="inlineStr">
        <is>
          <t>202506946</t>
        </is>
      </c>
      <c r="H21" s="49" t="n">
        <v>84.77</v>
      </c>
      <c r="I21" s="2" t="inlineStr">
        <is>
          <t>DIENSTVERPLAATSING BINNENLAND</t>
        </is>
      </c>
      <c r="J21" s="9" t="n"/>
      <c r="K21" s="18" t="n"/>
      <c r="M21" s="9" t="n"/>
      <c r="N21" s="47" t="inlineStr">
        <is>
          <t>2025-10</t>
        </is>
      </c>
      <c r="O21" s="51" t="n">
        <v>7196.37</v>
      </c>
      <c r="P21" s="9" t="n"/>
    </row>
    <row r="22">
      <c r="A22" s="18" t="n"/>
      <c r="E22" s="9" t="n"/>
      <c r="F22" s="47" t="inlineStr">
        <is>
          <t>2025-04-30</t>
        </is>
      </c>
      <c r="G22" s="48" t="inlineStr">
        <is>
          <t>None</t>
        </is>
      </c>
      <c r="H22" s="51" t="n">
        <v>3853.78</v>
      </c>
      <c r="I22" s="2" t="inlineStr">
        <is>
          <t>SALARISSEN CWP</t>
        </is>
      </c>
      <c r="J22" s="9" t="n"/>
      <c r="K22" s="18" t="n"/>
      <c r="M22" s="9" t="n"/>
      <c r="N22" s="47" t="inlineStr">
        <is>
          <t>2025-11</t>
        </is>
      </c>
      <c r="O22" s="51" t="n">
        <v>7196.37</v>
      </c>
      <c r="P22" s="9" t="n"/>
    </row>
    <row r="23">
      <c r="A23" s="18" t="n"/>
      <c r="E23" s="9" t="n"/>
      <c r="F23" s="47" t="inlineStr">
        <is>
          <t>2025-05-31</t>
        </is>
      </c>
      <c r="G23" s="48" t="inlineStr">
        <is>
          <t>None</t>
        </is>
      </c>
      <c r="H23" s="51" t="n">
        <v>860.21</v>
      </c>
      <c r="I23" s="2" t="inlineStr">
        <is>
          <t>AANLEG VAKANTIEGELD CWP</t>
        </is>
      </c>
      <c r="J23" s="9" t="n"/>
      <c r="K23" s="18" t="n"/>
      <c r="M23" s="9" t="n"/>
      <c r="N23" s="47" t="inlineStr">
        <is>
          <t>2025-12</t>
        </is>
      </c>
      <c r="O23" s="51" t="n">
        <v>7196.37</v>
      </c>
      <c r="P23" s="9" t="n"/>
    </row>
    <row r="24">
      <c r="A24" s="18" t="n"/>
      <c r="E24" s="9" t="n"/>
      <c r="F24" s="47" t="inlineStr">
        <is>
          <t>2025-06-30</t>
        </is>
      </c>
      <c r="G24" s="48" t="inlineStr">
        <is>
          <t>None</t>
        </is>
      </c>
      <c r="H24" s="51" t="n">
        <v>3854.17</v>
      </c>
      <c r="I24" s="2" t="inlineStr">
        <is>
          <t>SALARISSEN CWP</t>
        </is>
      </c>
      <c r="J24" s="9" t="n"/>
      <c r="K24" s="18" t="n"/>
      <c r="M24" s="9" t="n"/>
      <c r="N24" s="18" t="n"/>
      <c r="P24" s="9" t="n"/>
    </row>
    <row r="25">
      <c r="A25" s="18" t="n"/>
      <c r="E25" s="9" t="n"/>
      <c r="F25" s="47" t="inlineStr">
        <is>
          <t>2025-07-31</t>
        </is>
      </c>
      <c r="G25" s="48" t="inlineStr">
        <is>
          <t>None</t>
        </is>
      </c>
      <c r="H25" s="51" t="n">
        <v>3854.17</v>
      </c>
      <c r="I25" s="2" t="inlineStr">
        <is>
          <t>SALARISSEN CWP</t>
        </is>
      </c>
      <c r="J25" s="9" t="n"/>
      <c r="K25" s="18" t="n"/>
      <c r="M25" s="9" t="n"/>
      <c r="N25" s="18" t="n"/>
      <c r="P25" s="9" t="n"/>
    </row>
    <row r="26">
      <c r="A26" s="18" t="n"/>
      <c r="E26" s="9" t="n"/>
      <c r="F26" s="47" t="inlineStr">
        <is>
          <t>2025-08-31</t>
        </is>
      </c>
      <c r="G26" s="48" t="inlineStr">
        <is>
          <t>None</t>
        </is>
      </c>
      <c r="H26" s="51" t="n">
        <v>3854.17</v>
      </c>
      <c r="I26" s="2" t="inlineStr">
        <is>
          <t>SALARISSEN CWP</t>
        </is>
      </c>
      <c r="J26" s="9" t="n"/>
      <c r="K26" s="18" t="n"/>
      <c r="M26" s="9" t="n"/>
      <c r="N26" s="18" t="n"/>
      <c r="P26" s="9" t="n"/>
    </row>
    <row r="27">
      <c r="A27" s="18" t="n"/>
      <c r="E27" s="9" t="n"/>
      <c r="F27" s="47" t="inlineStr">
        <is>
          <t>2025-09-30</t>
        </is>
      </c>
      <c r="G27" s="48" t="inlineStr">
        <is>
          <t>None</t>
        </is>
      </c>
      <c r="H27" s="51" t="n">
        <v>7708.33</v>
      </c>
      <c r="I27" s="2" t="inlineStr">
        <is>
          <t>SALARISSEN CWP</t>
        </is>
      </c>
      <c r="J27" s="9" t="n"/>
      <c r="K27" s="18" t="n"/>
      <c r="M27" s="9" t="n"/>
      <c r="N27" s="18" t="n"/>
      <c r="P27" s="9" t="n"/>
    </row>
    <row r="28">
      <c r="A28" s="18" t="n"/>
      <c r="E28" s="9" t="n"/>
      <c r="F28" s="47" t="inlineStr">
        <is>
          <t>2025-10-31</t>
        </is>
      </c>
      <c r="G28" s="48" t="inlineStr">
        <is>
          <t>None</t>
        </is>
      </c>
      <c r="H28" s="51" t="n">
        <v>7196.37</v>
      </c>
      <c r="I28" s="2" t="inlineStr">
        <is>
          <t>SALARISSEN CWP</t>
        </is>
      </c>
      <c r="J28" s="9" t="n"/>
      <c r="K28" s="18" t="n"/>
      <c r="M28" s="9" t="n"/>
      <c r="N28" s="18" t="n"/>
      <c r="P28" s="9" t="n"/>
    </row>
    <row r="29">
      <c r="A29" s="18" t="n"/>
      <c r="E29" s="9" t="n"/>
      <c r="F29" s="47" t="inlineStr">
        <is>
          <t>2025-11-30</t>
        </is>
      </c>
      <c r="G29" s="48" t="inlineStr">
        <is>
          <t>None</t>
        </is>
      </c>
      <c r="H29" s="51" t="n">
        <v>7196.37</v>
      </c>
      <c r="I29" s="2" t="inlineStr">
        <is>
          <t>SALARISSEN CWP</t>
        </is>
      </c>
      <c r="J29" s="9" t="n"/>
      <c r="K29" s="18" t="n"/>
      <c r="M29" s="9" t="n"/>
      <c r="N29" s="18" t="n"/>
      <c r="P29" s="9" t="n"/>
    </row>
    <row r="30">
      <c r="A30" s="24" t="n"/>
      <c r="B30" s="25" t="n"/>
      <c r="C30" s="25" t="n"/>
      <c r="D30" s="25" t="n"/>
      <c r="E30" s="26" t="n"/>
      <c r="F30" s="52" t="inlineStr">
        <is>
          <t>2025-12-31</t>
        </is>
      </c>
      <c r="G30" s="53" t="inlineStr">
        <is>
          <t>None</t>
        </is>
      </c>
      <c r="H30" s="65" t="n">
        <v>7196.37</v>
      </c>
      <c r="I30" s="61" t="inlineStr">
        <is>
          <t>SALARISSEN CWP</t>
        </is>
      </c>
      <c r="J30" s="26" t="n"/>
      <c r="K30" s="24" t="n"/>
      <c r="L30" s="25" t="n"/>
      <c r="M30" s="26" t="n"/>
      <c r="N30" s="24" t="n"/>
      <c r="O30" s="25" t="n"/>
      <c r="P30" s="26" t="n"/>
    </row>
    <row r="31">
      <c r="A31" s="34" t="inlineStr">
        <is>
          <t>Totals</t>
        </is>
      </c>
      <c r="B31" s="6" t="n"/>
      <c r="C31" s="6" t="n"/>
      <c r="D31" s="6" t="n"/>
      <c r="E31" s="7" t="n"/>
      <c r="F31" s="34" t="inlineStr">
        <is>
          <t>Totals</t>
        </is>
      </c>
      <c r="G31" s="6" t="n"/>
      <c r="H31" s="6" t="n"/>
      <c r="I31" s="6" t="n"/>
      <c r="J31" s="7" t="n"/>
      <c r="K31" s="34" t="inlineStr">
        <is>
          <t>Totals</t>
        </is>
      </c>
      <c r="L31" s="6" t="n"/>
      <c r="M31" s="7" t="n"/>
      <c r="N31" s="34" t="inlineStr">
        <is>
          <t>Totals</t>
        </is>
      </c>
      <c r="O31" s="6" t="n"/>
      <c r="P31" s="7" t="n"/>
    </row>
    <row r="32">
      <c r="A32" s="18" t="n"/>
      <c r="B32" s="48" t="inlineStr">
        <is>
          <t>PLANNED</t>
        </is>
      </c>
      <c r="C32" s="55" t="n">
        <v>0</v>
      </c>
      <c r="E32" s="9" t="n"/>
      <c r="F32" s="18" t="n"/>
      <c r="G32" s="48" t="inlineStr">
        <is>
          <t>PLANNED</t>
        </is>
      </c>
      <c r="H32" s="55" t="n">
        <v>0</v>
      </c>
      <c r="J32" s="9" t="n"/>
      <c r="K32" s="18" t="n"/>
      <c r="L32" s="48" t="inlineStr">
        <is>
          <t>PLANNED</t>
        </is>
      </c>
      <c r="M32" s="56" t="n">
        <v>0</v>
      </c>
      <c r="N32" s="18" t="n"/>
      <c r="O32" s="48" t="inlineStr">
        <is>
          <t>PLANNED</t>
        </is>
      </c>
      <c r="P32" s="56" t="n">
        <v>0</v>
      </c>
    </row>
    <row r="33">
      <c r="A33" s="18" t="n"/>
      <c r="B33" s="48" t="inlineStr">
        <is>
          <t>FIXED</t>
        </is>
      </c>
      <c r="C33" s="55" t="n">
        <v>0</v>
      </c>
      <c r="E33" s="9" t="n"/>
      <c r="F33" s="18" t="n"/>
      <c r="G33" s="48" t="inlineStr">
        <is>
          <t>FIXED</t>
        </is>
      </c>
      <c r="H33" s="55" t="n">
        <v>45573.94</v>
      </c>
      <c r="J33" s="9" t="n"/>
      <c r="K33" s="18" t="n"/>
      <c r="L33" s="48" t="inlineStr">
        <is>
          <t>FIXED</t>
        </is>
      </c>
      <c r="M33" s="56" t="n">
        <v>0</v>
      </c>
      <c r="N33" s="18" t="n"/>
      <c r="O33" s="48" t="inlineStr">
        <is>
          <t>FIXED</t>
        </is>
      </c>
      <c r="P33" s="56" t="n">
        <v>45573.94</v>
      </c>
    </row>
    <row r="34">
      <c r="A34" s="18" t="n"/>
      <c r="B34" s="48" t="inlineStr">
        <is>
          <t>BOOKED</t>
        </is>
      </c>
      <c r="C34" s="55" t="n">
        <v>0</v>
      </c>
      <c r="E34" s="9" t="n"/>
      <c r="F34" s="18" t="n"/>
      <c r="G34" s="48" t="inlineStr">
        <is>
          <t>BOOKED</t>
        </is>
      </c>
      <c r="H34" s="55" t="n">
        <v>4880.400000000001</v>
      </c>
      <c r="J34" s="9" t="n"/>
      <c r="K34" s="18" t="n"/>
      <c r="L34" s="48" t="inlineStr">
        <is>
          <t>BOOKED</t>
        </is>
      </c>
      <c r="M34" s="56" t="n">
        <v>0</v>
      </c>
      <c r="N34" s="18" t="n"/>
      <c r="O34" s="48" t="inlineStr">
        <is>
          <t>BOOKED</t>
        </is>
      </c>
      <c r="P34" s="56" t="n">
        <v>11166.08</v>
      </c>
    </row>
    <row r="35">
      <c r="A35" s="24" t="n"/>
      <c r="B35" s="53" t="inlineStr">
        <is>
          <t>OVERRULED</t>
        </is>
      </c>
      <c r="C35" s="57" t="n">
        <v>0</v>
      </c>
      <c r="D35" s="25" t="n"/>
      <c r="E35" s="26" t="n"/>
      <c r="F35" s="24" t="n"/>
      <c r="G35" s="53" t="inlineStr">
        <is>
          <t>OVERRULED</t>
        </is>
      </c>
      <c r="H35" s="57" t="n">
        <v>0</v>
      </c>
      <c r="I35" s="25" t="n"/>
      <c r="J35" s="26" t="n"/>
      <c r="K35" s="24" t="n"/>
      <c r="L35" s="53" t="inlineStr">
        <is>
          <t>OVERRULED</t>
        </is>
      </c>
      <c r="M35" s="58" t="n">
        <v>0</v>
      </c>
      <c r="N35" s="24" t="n"/>
      <c r="O35" s="53"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2.64</v>
      </c>
      <c r="L4" s="39" t="n">
        <v>8557.879999999997</v>
      </c>
      <c r="M4" s="39" t="n">
        <v>0</v>
      </c>
      <c r="N4" s="38"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202500190</t>
        </is>
      </c>
      <c r="H12" s="49" t="n">
        <v>169.09</v>
      </c>
      <c r="I12" s="2" t="inlineStr">
        <is>
          <t>MATERIAAL MAP (17-12-2024) MAP WPT JOPPE</t>
        </is>
      </c>
      <c r="J12" s="9" t="n"/>
      <c r="K12" s="18" t="n"/>
      <c r="M12" s="9" t="n"/>
      <c r="N12" s="18" t="n"/>
      <c r="P12" s="9" t="n"/>
    </row>
    <row r="13">
      <c r="A13" s="18" t="n"/>
      <c r="E13" s="9" t="n"/>
      <c r="F13" s="47" t="inlineStr">
        <is>
          <t>2025-01-06</t>
        </is>
      </c>
      <c r="G13" s="48" t="inlineStr">
        <is>
          <t>202500275</t>
        </is>
      </c>
      <c r="H13" s="49" t="n">
        <v>73</v>
      </c>
      <c r="I13" s="2" t="inlineStr">
        <is>
          <t>PIZZA'S 20/12/24 (20-12-2024) DOMINO PIZZA'S FOR TEAM BUILDING/CLEANING EVENT</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2025-02-22</t>
        </is>
      </c>
      <c r="G23" s="48" t="inlineStr">
        <is>
          <t>202508513</t>
        </is>
      </c>
      <c r="H23" s="49" t="n">
        <v>125.13</v>
      </c>
      <c r="I23" s="2" t="inlineStr">
        <is>
          <t>72113512 TracoPower TMDC 20-2411 DC/DC-convertermodule 24 V/DC 5.1 V/DC 4 A 20 W</t>
        </is>
      </c>
      <c r="J23" s="9" t="n"/>
      <c r="K23" s="18" t="n"/>
      <c r="M23" s="9" t="n"/>
      <c r="N23" s="18" t="n"/>
      <c r="P23" s="9" t="n"/>
    </row>
    <row r="24">
      <c r="A24" s="18" t="n"/>
      <c r="E24" s="9" t="n"/>
      <c r="F24" s="47" t="inlineStr">
        <is>
          <t>2025-02-25</t>
        </is>
      </c>
      <c r="G24" s="48" t="inlineStr">
        <is>
          <t>202503217</t>
        </is>
      </c>
      <c r="H24" s="49" t="n">
        <v>906.5100000000001</v>
      </c>
      <c r="I24" s="2" t="inlineStr">
        <is>
          <t>BENODIGDHEDEN LABO / DEV KITS (12-02-2025) M2.5 STANDOFF KIT</t>
        </is>
      </c>
      <c r="J24" s="9" t="n"/>
      <c r="K24" s="18" t="n"/>
      <c r="M24" s="9" t="n"/>
      <c r="N24" s="18" t="n"/>
      <c r="P24" s="9" t="n"/>
    </row>
    <row r="25">
      <c r="A25" s="18" t="n"/>
      <c r="E25" s="9" t="n"/>
      <c r="F25" s="47" t="inlineStr">
        <is>
          <t>2025-03-05</t>
        </is>
      </c>
      <c r="G25" s="48" t="inlineStr">
        <is>
          <t>202510835</t>
        </is>
      </c>
      <c r="H25" s="49" t="n">
        <v>85.81999999999999</v>
      </c>
      <c r="I25" s="2" t="inlineStr">
        <is>
          <t>72113030 Logitech C920 HD Pro Webcam - Zwart</t>
        </is>
      </c>
      <c r="J25" s="9" t="n"/>
      <c r="K25" s="18" t="n"/>
      <c r="M25" s="9" t="n"/>
      <c r="N25" s="18" t="n"/>
      <c r="P25" s="9" t="n"/>
    </row>
    <row r="26">
      <c r="A26" s="18" t="n"/>
      <c r="E26" s="9" t="n"/>
      <c r="F26" s="47" t="inlineStr">
        <is>
          <t>2025-03-11</t>
        </is>
      </c>
      <c r="G26" s="48" t="inlineStr">
        <is>
          <t>202511711</t>
        </is>
      </c>
      <c r="H26" s="49" t="n">
        <v>446.69</v>
      </c>
      <c r="I26" s="2" t="inlineStr">
        <is>
          <t>72113498 Winkelmandje masterproef studenten</t>
        </is>
      </c>
      <c r="J26" s="9" t="n"/>
      <c r="K26" s="18" t="n"/>
      <c r="M26" s="9" t="n"/>
      <c r="N26" s="18" t="n"/>
      <c r="P26" s="9" t="n"/>
    </row>
    <row r="27">
      <c r="A27" s="18" t="n"/>
      <c r="E27" s="9" t="n"/>
      <c r="F27" s="47" t="inlineStr">
        <is>
          <t>2025-03-13</t>
        </is>
      </c>
      <c r="G27" s="48" t="inlineStr">
        <is>
          <t>202512244</t>
        </is>
      </c>
      <c r="H27" s="49" t="n">
        <v>446.69</v>
      </c>
      <c r="I27" s="2" t="inlineStr">
        <is>
          <t>72113498 Winkelmandje masterproef studenten</t>
        </is>
      </c>
      <c r="J27" s="9" t="n"/>
      <c r="K27" s="18" t="n"/>
      <c r="M27" s="9" t="n"/>
      <c r="N27" s="18" t="n"/>
      <c r="P27" s="9" t="n"/>
    </row>
    <row r="28">
      <c r="A28" s="18" t="n"/>
      <c r="E28" s="9" t="n"/>
      <c r="F28" s="47" t="inlineStr">
        <is>
          <t>2025-03-13</t>
        </is>
      </c>
      <c r="G28" s="48" t="inlineStr">
        <is>
          <t>202512433</t>
        </is>
      </c>
      <c r="H28" s="49" t="n">
        <v>54.95</v>
      </c>
      <c r="I28" s="2" t="inlineStr">
        <is>
          <t>72113673 HN Power HNP120M-120 AC/DC desktop- en stekkernetvoeding 12 V/DC 8 A 120 W</t>
        </is>
      </c>
      <c r="J28" s="9" t="n"/>
      <c r="K28" s="18" t="n"/>
      <c r="M28" s="9" t="n"/>
      <c r="N28" s="18" t="n"/>
      <c r="P28" s="9" t="n"/>
    </row>
    <row r="29">
      <c r="A29" s="18" t="n"/>
      <c r="E29" s="9" t="n"/>
      <c r="F29" s="47" t="inlineStr">
        <is>
          <t>2025-03-14</t>
        </is>
      </c>
      <c r="G29" s="48" t="inlineStr">
        <is>
          <t>202504400</t>
        </is>
      </c>
      <c r="H29" s="49" t="n">
        <v>28.48</v>
      </c>
      <c r="I29" s="2" t="inlineStr">
        <is>
          <t>KILOMETER VERGOEDING (05-03-2025) EXPERIMENTS AT PFIZER PUURS</t>
        </is>
      </c>
      <c r="J29" s="9" t="n"/>
      <c r="K29" s="18" t="n"/>
      <c r="M29" s="9" t="n"/>
      <c r="N29" s="18" t="n"/>
      <c r="P29" s="9" t="n"/>
    </row>
    <row r="30">
      <c r="A30" s="18" t="n"/>
      <c r="E30" s="9" t="n"/>
      <c r="F30" s="47" t="inlineStr">
        <is>
          <t>2025-03-18</t>
        </is>
      </c>
      <c r="G30" s="48" t="inlineStr">
        <is>
          <t>202511711</t>
        </is>
      </c>
      <c r="H30" s="49" t="n">
        <v>-446.69</v>
      </c>
      <c r="I30" s="2" t="inlineStr">
        <is>
          <t>72113498 Winkelmandje masterproef studenten</t>
        </is>
      </c>
      <c r="J30" s="9" t="n"/>
      <c r="K30" s="18" t="n"/>
      <c r="M30" s="9" t="n"/>
      <c r="N30" s="18" t="n"/>
      <c r="P30" s="9" t="n"/>
    </row>
    <row r="31">
      <c r="A31" s="18" t="n"/>
      <c r="E31" s="9" t="n"/>
      <c r="F31" s="47" t="inlineStr">
        <is>
          <t>2025-03-24</t>
        </is>
      </c>
      <c r="G31" s="48" t="inlineStr">
        <is>
          <t>202504999</t>
        </is>
      </c>
      <c r="H31" s="49" t="n">
        <v>310.48</v>
      </c>
      <c r="I31" s="2" t="inlineStr">
        <is>
          <t>KABELS EN CAMERA MODULE (04-03-2025) VERLENGKABEL REVEAL</t>
        </is>
      </c>
      <c r="J31" s="9" t="n"/>
      <c r="K31" s="18" t="n"/>
      <c r="M31" s="9" t="n"/>
      <c r="N31" s="18" t="n"/>
      <c r="P31" s="9" t="n"/>
    </row>
    <row r="32">
      <c r="A32" s="18" t="n"/>
      <c r="E32" s="9" t="n"/>
      <c r="F32" s="47" t="inlineStr">
        <is>
          <t>2025-03-26</t>
        </is>
      </c>
      <c r="G32" s="48" t="inlineStr">
        <is>
          <t>202514442</t>
        </is>
      </c>
      <c r="H32" s="49" t="n">
        <v>185.75</v>
      </c>
      <c r="I32" s="2" t="inlineStr">
        <is>
          <t>72113784 For reference only  PO number for invoice SBIE-8143392 (no separate processing required)</t>
        </is>
      </c>
      <c r="J32" s="9" t="n"/>
      <c r="K32" s="18" t="n"/>
      <c r="M32" s="9" t="n"/>
      <c r="N32" s="18" t="n"/>
      <c r="P32" s="9" t="n"/>
    </row>
    <row r="33">
      <c r="A33" s="18" t="n"/>
      <c r="E33" s="9" t="n"/>
      <c r="F33" s="47" t="inlineStr">
        <is>
          <t>2025-03-26</t>
        </is>
      </c>
      <c r="G33" s="48" t="inlineStr">
        <is>
          <t>202514434</t>
        </is>
      </c>
      <c r="H33" s="49" t="n">
        <v>62.87</v>
      </c>
      <c r="I33" s="2" t="inlineStr">
        <is>
          <t>72113795 MCP3002-I/P</t>
        </is>
      </c>
      <c r="J33" s="9" t="n"/>
      <c r="K33" s="18" t="n"/>
      <c r="M33" s="9" t="n"/>
      <c r="N33" s="18" t="n"/>
      <c r="P33" s="9" t="n"/>
    </row>
    <row r="34">
      <c r="A34" s="18" t="n"/>
      <c r="E34" s="9" t="n"/>
      <c r="F34" s="47" t="inlineStr">
        <is>
          <t>2025-03-28</t>
        </is>
      </c>
      <c r="G34" s="48" t="inlineStr">
        <is>
          <t>202514958</t>
        </is>
      </c>
      <c r="H34" s="49" t="n">
        <v>319.38</v>
      </c>
      <c r="I34" s="2" t="inlineStr">
        <is>
          <t>72113818 RF Amplifier Gain Block, 400 MHz - 8 GHz, 50 ohm</t>
        </is>
      </c>
      <c r="J34" s="9" t="n"/>
      <c r="K34" s="18" t="n"/>
      <c r="M34" s="9" t="n"/>
      <c r="N34" s="18" t="n"/>
      <c r="P34" s="9" t="n"/>
    </row>
    <row r="35">
      <c r="A35" s="18" t="n"/>
      <c r="E35" s="9" t="n"/>
      <c r="F35" s="47" t="inlineStr">
        <is>
          <t>2025-04-03</t>
        </is>
      </c>
      <c r="G35" s="48" t="inlineStr">
        <is>
          <t>202505700</t>
        </is>
      </c>
      <c r="H35" s="49" t="n">
        <v>119.98</v>
      </c>
      <c r="I35" s="2" t="inlineStr">
        <is>
          <t>DROPBOX KOSTEN (21-02-2025) DROPBOX JAARAFREKENING</t>
        </is>
      </c>
      <c r="J35" s="9" t="n"/>
      <c r="K35" s="18" t="n"/>
      <c r="M35" s="9" t="n"/>
      <c r="N35" s="18" t="n"/>
      <c r="P35" s="9" t="n"/>
    </row>
    <row r="36">
      <c r="A36" s="18" t="n"/>
      <c r="E36" s="9" t="n"/>
      <c r="F36" s="47" t="inlineStr">
        <is>
          <t>2025-04-04</t>
        </is>
      </c>
      <c r="G36" s="48" t="inlineStr">
        <is>
          <t>202516791</t>
        </is>
      </c>
      <c r="H36" s="49" t="n">
        <v>1491.03</v>
      </c>
      <c r="I36" s="2" t="inlineStr">
        <is>
          <t>PhysioEdge</t>
        </is>
      </c>
      <c r="J36" s="9" t="n"/>
      <c r="K36" s="18" t="n"/>
      <c r="M36" s="9" t="n"/>
      <c r="N36" s="18" t="n"/>
      <c r="P36" s="9" t="n"/>
    </row>
    <row r="37">
      <c r="A37" s="18" t="n"/>
      <c r="E37" s="9" t="n"/>
      <c r="F37" s="47" t="inlineStr">
        <is>
          <t>2025-04-07</t>
        </is>
      </c>
      <c r="G37" s="48" t="inlineStr">
        <is>
          <t>202505831</t>
        </is>
      </c>
      <c r="H37" s="49" t="n">
        <v>57.38</v>
      </c>
      <c r="I37" s="2" t="inlineStr">
        <is>
          <t>KOSTEN MAP GONES ANSEEL BAP ELIOTT (03-03-2025) PCB'S VOOR MAP GONES ANSEEL 44.31USD*0.96</t>
        </is>
      </c>
      <c r="J37" s="9" t="n"/>
      <c r="K37" s="18" t="n"/>
      <c r="M37" s="9" t="n"/>
      <c r="N37" s="18" t="n"/>
      <c r="P37" s="9" t="n"/>
    </row>
    <row r="38">
      <c r="A38" s="18" t="n"/>
      <c r="E38" s="9" t="n"/>
      <c r="F38" s="47" t="inlineStr">
        <is>
          <t>2025-04-08</t>
        </is>
      </c>
      <c r="G38" s="48" t="inlineStr">
        <is>
          <t>202517311</t>
        </is>
      </c>
      <c r="H38" s="49" t="n">
        <v>1060.8</v>
      </c>
      <c r="I38" s="2" t="inlineStr">
        <is>
          <t>WIX VISA ELIO BERARDOCCO 8/2-7/3/25</t>
        </is>
      </c>
      <c r="J38" s="9" t="n"/>
      <c r="K38" s="18" t="n"/>
      <c r="M38" s="9" t="n"/>
      <c r="N38" s="18" t="n"/>
      <c r="P38" s="9" t="n"/>
    </row>
    <row r="39">
      <c r="A39" s="18" t="n"/>
      <c r="E39" s="9" t="n"/>
      <c r="F39" s="47" t="inlineStr">
        <is>
          <t>2025-04-09</t>
        </is>
      </c>
      <c r="G39" s="48" t="inlineStr">
        <is>
          <t>202517485</t>
        </is>
      </c>
      <c r="H39" s="51" t="n">
        <v>2.64</v>
      </c>
      <c r="I39" s="2" t="inlineStr">
        <is>
          <t>72113887 1N3518A/TR</t>
        </is>
      </c>
      <c r="J39" s="9" t="n"/>
      <c r="K39" s="18" t="n"/>
      <c r="M39" s="9" t="n"/>
      <c r="N39" s="18" t="n"/>
      <c r="P39" s="9" t="n"/>
    </row>
    <row r="40">
      <c r="A40" s="18" t="n"/>
      <c r="E40" s="9" t="n"/>
      <c r="F40" s="47" t="inlineStr">
        <is>
          <t>2025-04-09</t>
        </is>
      </c>
      <c r="G40" s="48" t="inlineStr">
        <is>
          <t>202517485</t>
        </is>
      </c>
      <c r="H40" s="49" t="n">
        <v>68.8</v>
      </c>
      <c r="I40" s="2" t="inlineStr">
        <is>
          <t>72113887 1N3518A/TR</t>
        </is>
      </c>
      <c r="J40" s="9" t="n"/>
      <c r="K40" s="18" t="n"/>
      <c r="M40" s="9" t="n"/>
      <c r="N40" s="18" t="n"/>
      <c r="P40" s="9" t="n"/>
    </row>
    <row r="41">
      <c r="A41" s="18" t="n"/>
      <c r="E41" s="9" t="n"/>
      <c r="F41" s="47" t="inlineStr">
        <is>
          <t>2025-04-16</t>
        </is>
      </c>
      <c r="G41" s="48" t="inlineStr">
        <is>
          <t>202506945</t>
        </is>
      </c>
      <c r="H41" s="49" t="n">
        <v>81.23999999999999</v>
      </c>
      <c r="I41" s="2" t="inlineStr">
        <is>
          <t>PCB BESTELLING2 GONES ANSEEL MAP (07-04-2025) PCB'S VOOR MAP GONES ANSEEL BATCH2 88USD*0.92</t>
        </is>
      </c>
      <c r="J41" s="9" t="n"/>
      <c r="K41" s="18" t="n"/>
      <c r="M41" s="9" t="n"/>
      <c r="N41" s="18" t="n"/>
      <c r="P41" s="9" t="n"/>
    </row>
    <row r="42">
      <c r="A42" s="18" t="n"/>
      <c r="E42" s="9" t="n"/>
      <c r="F42" s="47" t="inlineStr">
        <is>
          <t>2025-04-22</t>
        </is>
      </c>
      <c r="G42" s="48" t="inlineStr">
        <is>
          <t>202507240</t>
        </is>
      </c>
      <c r="H42" s="49" t="n">
        <v>158.48</v>
      </c>
      <c r="I42" s="2" t="inlineStr">
        <is>
          <t>KOSTEN BAP RUNE SLEEUWAERT (22-04-2025) VERVANGONDERDEEL BAP RUNE SLEEUWAERT</t>
        </is>
      </c>
      <c r="J42" s="9" t="n"/>
      <c r="K42" s="18" t="n"/>
      <c r="M42" s="9" t="n"/>
      <c r="N42" s="18" t="n"/>
      <c r="P42" s="9" t="n"/>
    </row>
    <row r="43">
      <c r="A43" s="18" t="n"/>
      <c r="E43" s="9" t="n"/>
      <c r="F43" s="47" t="inlineStr">
        <is>
          <t>2025-04-29</t>
        </is>
      </c>
      <c r="G43" s="48" t="inlineStr">
        <is>
          <t>202520346</t>
        </is>
      </c>
      <c r="H43" s="49" t="n">
        <v>79.73999999999999</v>
      </c>
      <c r="I43" s="2" t="inlineStr">
        <is>
          <t>72114001 MAX14536EEVB+T</t>
        </is>
      </c>
      <c r="J43" s="9" t="n"/>
      <c r="K43" s="18" t="n"/>
      <c r="M43" s="9" t="n"/>
      <c r="N43" s="18" t="n"/>
      <c r="P43" s="9" t="n"/>
    </row>
    <row r="44">
      <c r="A44" s="24" t="n"/>
      <c r="B44" s="25" t="n"/>
      <c r="C44" s="25" t="n"/>
      <c r="D44" s="25" t="n"/>
      <c r="E44" s="26" t="n"/>
      <c r="F44" s="52" t="inlineStr">
        <is>
          <t>2025-04-29</t>
        </is>
      </c>
      <c r="G44" s="53" t="inlineStr">
        <is>
          <t>202500530</t>
        </is>
      </c>
      <c r="H44" s="60" t="n">
        <v>-49.31</v>
      </c>
      <c r="I44" s="61" t="inlineStr">
        <is>
          <t>CN OP VOUCHER 202512244</t>
        </is>
      </c>
      <c r="J44" s="26" t="n"/>
      <c r="K44" s="24" t="n"/>
      <c r="L44" s="25" t="n"/>
      <c r="M44" s="26" t="n"/>
      <c r="N44" s="24" t="n"/>
      <c r="O44" s="25" t="n"/>
      <c r="P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6" t="n">
        <v>0</v>
      </c>
    </row>
    <row r="47">
      <c r="A47" s="18" t="n"/>
      <c r="B47" s="48" t="inlineStr">
        <is>
          <t>FIXED</t>
        </is>
      </c>
      <c r="C47" s="55" t="n">
        <v>0</v>
      </c>
      <c r="E47" s="9" t="n"/>
      <c r="F47" s="18" t="n"/>
      <c r="G47" s="48" t="inlineStr">
        <is>
          <t>FIXED</t>
        </is>
      </c>
      <c r="H47" s="55" t="n">
        <v>2.64</v>
      </c>
      <c r="J47" s="9" t="n"/>
      <c r="K47" s="18" t="n"/>
      <c r="L47" s="48" t="inlineStr">
        <is>
          <t>FIXED</t>
        </is>
      </c>
      <c r="M47" s="56" t="n">
        <v>0</v>
      </c>
      <c r="N47" s="18" t="n"/>
      <c r="O47" s="48" t="inlineStr">
        <is>
          <t>FIXED</t>
        </is>
      </c>
      <c r="P47" s="56" t="n">
        <v>0</v>
      </c>
    </row>
    <row r="48">
      <c r="A48" s="18" t="n"/>
      <c r="B48" s="48" t="inlineStr">
        <is>
          <t>BOOKED</t>
        </is>
      </c>
      <c r="C48" s="55" t="n">
        <v>0</v>
      </c>
      <c r="E48" s="9" t="n"/>
      <c r="F48" s="18" t="n"/>
      <c r="G48" s="48" t="inlineStr">
        <is>
          <t>BOOKED</t>
        </is>
      </c>
      <c r="H48" s="55" t="n">
        <v>8557.879999999997</v>
      </c>
      <c r="J48" s="9" t="n"/>
      <c r="K48" s="18" t="n"/>
      <c r="L48" s="48" t="inlineStr">
        <is>
          <t>BOOKED</t>
        </is>
      </c>
      <c r="M48" s="56" t="n">
        <v>0</v>
      </c>
      <c r="N48" s="18" t="n"/>
      <c r="O48" s="48" t="inlineStr">
        <is>
          <t>BOOKED</t>
        </is>
      </c>
      <c r="P48" s="56" t="n">
        <v>0</v>
      </c>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199</v>
      </c>
      <c r="M4" s="39" t="n">
        <v>0</v>
      </c>
      <c r="N4" s="38"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2025-01-31</t>
        </is>
      </c>
      <c r="G12" s="48" t="inlineStr">
        <is>
          <t>None</t>
        </is>
      </c>
      <c r="H12" s="49" t="n">
        <v>0</v>
      </c>
      <c r="I12" s="2" t="inlineStr">
        <is>
          <t>202501</t>
        </is>
      </c>
      <c r="J12" s="9" t="n"/>
      <c r="K12" s="18" t="n"/>
      <c r="M12" s="9" t="n"/>
      <c r="N12" s="47" t="inlineStr">
        <is>
          <t>2025-01</t>
        </is>
      </c>
      <c r="O12" s="49" t="n">
        <v>0</v>
      </c>
      <c r="P12" s="9" t="n"/>
    </row>
    <row r="13">
      <c r="A13" s="24" t="n"/>
      <c r="B13" s="25" t="n"/>
      <c r="C13" s="25" t="n"/>
      <c r="D13" s="25" t="n"/>
      <c r="E13" s="26" t="n"/>
      <c r="F13" s="52" t="inlineStr">
        <is>
          <t>2025-03-11</t>
        </is>
      </c>
      <c r="G13" s="53" t="inlineStr">
        <is>
          <t>202504138</t>
        </is>
      </c>
      <c r="H13" s="60" t="n">
        <v>199</v>
      </c>
      <c r="I13" s="61" t="inlineStr">
        <is>
          <t>DROPBOX (01-03-2025) DROPBOX</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199</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17930.99</v>
      </c>
      <c r="L4" s="39" t="n">
        <v>-353.2800000000002</v>
      </c>
      <c r="M4" s="39" t="n">
        <v>0</v>
      </c>
      <c r="N4" s="38"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49" t="n">
        <v>1246.97</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49" t="n">
        <v>1281.75</v>
      </c>
      <c r="P14" s="9" t="n"/>
    </row>
    <row r="15">
      <c r="A15" s="18" t="n"/>
      <c r="E15" s="9" t="n"/>
      <c r="F15" s="47" t="inlineStr">
        <is>
          <t>2025-02-28</t>
        </is>
      </c>
      <c r="G15" s="48" t="inlineStr">
        <is>
          <t>None</t>
        </is>
      </c>
      <c r="H15" s="49" t="n">
        <v>11.64</v>
      </c>
      <c r="I15" s="2" t="inlineStr">
        <is>
          <t>SOCIALE SECRETARIATEN</t>
        </is>
      </c>
      <c r="J15" s="9" t="n"/>
      <c r="K15" s="18" t="n"/>
      <c r="M15" s="9" t="n"/>
      <c r="N15" s="47" t="inlineStr">
        <is>
          <t>2025-04</t>
        </is>
      </c>
      <c r="O15" s="51" t="n">
        <v>1284.66</v>
      </c>
      <c r="P15" s="9" t="n"/>
    </row>
    <row r="16">
      <c r="A16" s="18" t="n"/>
      <c r="E16" s="9" t="n"/>
      <c r="F16" s="47" t="inlineStr">
        <is>
          <t>2025-03-20</t>
        </is>
      </c>
      <c r="G16" s="48" t="inlineStr">
        <is>
          <t>202500130</t>
        </is>
      </c>
      <c r="H16" s="49" t="n">
        <v>-1500</v>
      </c>
      <c r="I16" s="2" t="inlineStr">
        <is>
          <t>Incentive Doctoraten AJ 2023-2024 - Verreycken, Erik</t>
        </is>
      </c>
      <c r="J16" s="9" t="n"/>
      <c r="K16" s="18" t="n"/>
      <c r="M16" s="9" t="n"/>
      <c r="N16" s="47" t="inlineStr">
        <is>
          <t>2025-05</t>
        </is>
      </c>
      <c r="O16" s="51" t="n">
        <v>276.82</v>
      </c>
      <c r="P16" s="9" t="n"/>
    </row>
    <row r="17">
      <c r="A17" s="18" t="n"/>
      <c r="E17" s="9" t="n"/>
      <c r="F17" s="47" t="inlineStr">
        <is>
          <t>2025-03-31</t>
        </is>
      </c>
      <c r="G17" s="48" t="inlineStr">
        <is>
          <t>None</t>
        </is>
      </c>
      <c r="H17" s="49" t="n">
        <v>11.64</v>
      </c>
      <c r="I17" s="2" t="inlineStr">
        <is>
          <t>SOCIALE SECRETARIATEN</t>
        </is>
      </c>
      <c r="J17" s="9" t="n"/>
      <c r="K17" s="18" t="n"/>
      <c r="M17" s="9" t="n"/>
      <c r="N17" s="47" t="inlineStr">
        <is>
          <t>2025-06</t>
        </is>
      </c>
      <c r="O17" s="51" t="n">
        <v>1285.45</v>
      </c>
      <c r="P17" s="9" t="n"/>
    </row>
    <row r="18">
      <c r="A18" s="18" t="n"/>
      <c r="E18" s="9" t="n"/>
      <c r="F18" s="18" t="n"/>
      <c r="J18" s="9" t="n"/>
      <c r="K18" s="18" t="n"/>
      <c r="M18" s="9" t="n"/>
      <c r="N18" s="47" t="inlineStr">
        <is>
          <t>2025-07</t>
        </is>
      </c>
      <c r="O18" s="51" t="n">
        <v>1285.45</v>
      </c>
      <c r="P18" s="62" t="n">
        <v>7597.02</v>
      </c>
    </row>
    <row r="19">
      <c r="A19" s="18" t="n"/>
      <c r="E19" s="9" t="n"/>
      <c r="F19" s="18" t="n"/>
      <c r="J19" s="9" t="n"/>
      <c r="K19" s="18" t="n"/>
      <c r="M19" s="9" t="n"/>
      <c r="N19" s="47" t="inlineStr">
        <is>
          <t>2025-08</t>
        </is>
      </c>
      <c r="O19" s="51" t="n">
        <v>1285.45</v>
      </c>
      <c r="P19" s="9" t="n"/>
    </row>
    <row r="20">
      <c r="A20" s="18" t="n"/>
      <c r="E20" s="9" t="n"/>
      <c r="F20" s="18" t="n"/>
      <c r="J20" s="9" t="n"/>
      <c r="K20" s="18" t="n"/>
      <c r="M20" s="9" t="n"/>
      <c r="N20" s="47" t="inlineStr">
        <is>
          <t>2025-09</t>
        </is>
      </c>
      <c r="O20" s="51" t="n">
        <v>1285.45</v>
      </c>
      <c r="P20" s="9" t="n"/>
    </row>
    <row r="21">
      <c r="A21" s="18" t="n"/>
      <c r="E21" s="9" t="n"/>
      <c r="F21" s="18" t="n"/>
      <c r="J21" s="9" t="n"/>
      <c r="K21" s="18" t="n"/>
      <c r="M21" s="9" t="n"/>
      <c r="N21" s="47" t="inlineStr">
        <is>
          <t>2025-10</t>
        </is>
      </c>
      <c r="O21" s="51" t="n">
        <v>1210.23</v>
      </c>
      <c r="P21" s="9" t="n"/>
    </row>
    <row r="22">
      <c r="A22" s="18" t="n"/>
      <c r="E22" s="9" t="n"/>
      <c r="F22" s="18" t="n"/>
      <c r="J22" s="9" t="n"/>
      <c r="K22" s="18" t="n"/>
      <c r="M22" s="9" t="n"/>
      <c r="N22" s="47" t="inlineStr">
        <is>
          <t>2025-11</t>
        </is>
      </c>
      <c r="O22" s="51" t="n">
        <v>1210.23</v>
      </c>
      <c r="P22" s="9" t="n"/>
    </row>
    <row r="23">
      <c r="A23" s="24" t="n"/>
      <c r="B23" s="25" t="n"/>
      <c r="C23" s="25" t="n"/>
      <c r="D23" s="25" t="n"/>
      <c r="E23" s="26" t="n"/>
      <c r="F23" s="24" t="n"/>
      <c r="G23" s="25" t="n"/>
      <c r="H23" s="25" t="n"/>
      <c r="I23" s="25" t="n"/>
      <c r="J23" s="26" t="n"/>
      <c r="K23" s="24" t="n"/>
      <c r="L23" s="25" t="n"/>
      <c r="M23" s="26" t="n"/>
      <c r="N23" s="52" t="inlineStr">
        <is>
          <t>2025-12</t>
        </is>
      </c>
      <c r="O23" s="65" t="n">
        <v>1210.23</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17930.99</v>
      </c>
    </row>
    <row r="27">
      <c r="A27" s="18" t="n"/>
      <c r="B27" s="48" t="inlineStr">
        <is>
          <t>BOOKED</t>
        </is>
      </c>
      <c r="C27" s="55" t="n">
        <v>0</v>
      </c>
      <c r="E27" s="9" t="n"/>
      <c r="F27" s="18" t="n"/>
      <c r="G27" s="48" t="inlineStr">
        <is>
          <t>BOOKED</t>
        </is>
      </c>
      <c r="H27" s="55" t="n">
        <v>-3915.380000000001</v>
      </c>
      <c r="J27" s="9" t="n"/>
      <c r="K27" s="18" t="n"/>
      <c r="L27" s="48" t="inlineStr">
        <is>
          <t>BOOKED</t>
        </is>
      </c>
      <c r="M27" s="56" t="n">
        <v>0</v>
      </c>
      <c r="N27" s="18" t="n"/>
      <c r="O27" s="48" t="inlineStr">
        <is>
          <t>BOOKED</t>
        </is>
      </c>
      <c r="P27" s="56" t="n">
        <v>3562.1</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22">
        <f>HYPERLINK("#SITANAV", "9972")</f>
        <v/>
      </c>
      <c r="X10" s="14" t="inlineStr">
        <is>
          <t>P</t>
        </is>
      </c>
      <c r="Y10" s="23" t="n">
        <v>8320.33</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22">
        <f>HYPERLINK("#SITANAV", "9972")</f>
        <v/>
      </c>
      <c r="X11" s="14" t="inlineStr">
        <is>
          <t>P</t>
        </is>
      </c>
      <c r="Y11" s="23" t="n">
        <v>8320.33</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22">
        <f>HYPERLINK("#SITANAV", "9972")</f>
        <v/>
      </c>
      <c r="X12" s="14" t="inlineStr">
        <is>
          <t>P</t>
        </is>
      </c>
      <c r="Y12" s="23" t="n">
        <v>8320.33</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22">
        <f>HYPERLINK("#SITANAV", "9972")</f>
        <v/>
      </c>
      <c r="X13" s="14" t="inlineStr">
        <is>
          <t>P</t>
        </is>
      </c>
      <c r="Y13" s="23" t="n">
        <v>8320.33</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22">
        <f>HYPERLINK("#SITANAV", "9972")</f>
        <v/>
      </c>
      <c r="X14" s="14" t="inlineStr">
        <is>
          <t>P</t>
        </is>
      </c>
      <c r="Y14" s="23" t="n">
        <v>8320.33</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22">
        <f>HYPERLINK("#SITANAV", "9972")</f>
        <v/>
      </c>
      <c r="X15" s="14" t="inlineStr">
        <is>
          <t>P</t>
        </is>
      </c>
      <c r="Y15" s="23" t="n">
        <v>8320.33</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22">
        <f>HYPERLINK("#SITANAV", "9972")</f>
        <v/>
      </c>
      <c r="X16" s="14" t="inlineStr">
        <is>
          <t>P</t>
        </is>
      </c>
      <c r="Y16" s="23" t="n">
        <v>8320.33</v>
      </c>
      <c r="Z16" s="19">
        <f>HYPERLINK("#SITANAV", "9972")</f>
        <v/>
      </c>
      <c r="AA16" s="14" t="inlineStr">
        <is>
          <t>F</t>
        </is>
      </c>
      <c r="AB16" s="21" t="n">
        <v>7768.4</v>
      </c>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22">
        <f>HYPERLINK("#SITANAV", "9972")</f>
        <v/>
      </c>
      <c r="X17" s="14" t="inlineStr">
        <is>
          <t>P</t>
        </is>
      </c>
      <c r="Y17" s="23" t="n">
        <v>8320.33</v>
      </c>
      <c r="Z17" s="19">
        <f>HYPERLINK("#SITANAV", "9972")</f>
        <v/>
      </c>
      <c r="AA17" s="14" t="inlineStr">
        <is>
          <t>F</t>
        </is>
      </c>
      <c r="AB17" s="21" t="n">
        <v>7768.4</v>
      </c>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8719.67</v>
      </c>
      <c r="W18" s="22">
        <f>HYPERLINK("#SITANAV", "9972")</f>
        <v/>
      </c>
      <c r="X18" s="14" t="inlineStr">
        <is>
          <t>P</t>
        </is>
      </c>
      <c r="Y18" s="23" t="n">
        <v>8320.33</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8719.67</v>
      </c>
      <c r="W19" s="22">
        <f>HYPERLINK("#SITANAV", "9972")</f>
        <v/>
      </c>
      <c r="X19" s="14" t="inlineStr">
        <is>
          <t>P</t>
        </is>
      </c>
      <c r="Y19" s="23" t="n">
        <v>8320.33</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8719.67</v>
      </c>
      <c r="W20" s="22">
        <f>HYPERLINK("#SITANAV", "9972")</f>
        <v/>
      </c>
      <c r="X20" s="14" t="inlineStr">
        <is>
          <t>P</t>
        </is>
      </c>
      <c r="Y20" s="23" t="n">
        <v>8320.33</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8719.67</v>
      </c>
      <c r="W21" s="22">
        <f>HYPERLINK("#SITANAV", "9972")</f>
        <v/>
      </c>
      <c r="X21" s="14" t="inlineStr">
        <is>
          <t>P</t>
        </is>
      </c>
      <c r="Y21" s="23" t="n">
        <v>8320.33</v>
      </c>
      <c r="Z21" s="18" t="n"/>
      <c r="AB21" s="9" t="n"/>
      <c r="AC21" s="18" t="n"/>
      <c r="AE21" s="9" t="n"/>
      <c r="AF21" s="18" t="n"/>
      <c r="AH21" s="9" t="n"/>
    </row>
    <row r="22">
      <c r="A22" t="inlineStr">
        <is>
          <t>2026-05</t>
        </is>
      </c>
      <c r="B22" s="18" t="n"/>
      <c r="G22" s="9" t="n"/>
      <c r="H22" s="18" t="n"/>
      <c r="J22" s="9" t="n"/>
      <c r="K22" s="18" t="n"/>
      <c r="M22" s="9" t="n"/>
      <c r="N22" s="22">
        <f>HYPERLINK("#SITANAV", "9972")</f>
        <v/>
      </c>
      <c r="O22" s="14" t="inlineStr">
        <is>
          <t>P</t>
        </is>
      </c>
      <c r="P22" s="23" t="n">
        <v>9000</v>
      </c>
      <c r="Q22" s="22">
        <f>HYPERLINK("#NORM.AI", "9695")</f>
        <v/>
      </c>
      <c r="R22" s="14" t="inlineStr">
        <is>
          <t>P</t>
        </is>
      </c>
      <c r="S22" s="23" t="n">
        <v>8157.46</v>
      </c>
      <c r="T22" s="22">
        <f>HYPERLINK("#ASORE", "10123")</f>
        <v/>
      </c>
      <c r="U22" s="14" t="inlineStr">
        <is>
          <t>P</t>
        </is>
      </c>
      <c r="V22" s="23" t="n">
        <v>8719.67</v>
      </c>
      <c r="W22" s="22">
        <f>HYPERLINK("#SITANAV", "9972")</f>
        <v/>
      </c>
      <c r="X22" s="14" t="inlineStr">
        <is>
          <t>P</t>
        </is>
      </c>
      <c r="Y22" s="23" t="n">
        <v>8320.33</v>
      </c>
      <c r="Z22" s="18" t="n"/>
      <c r="AB22" s="9" t="n"/>
      <c r="AC22" s="18" t="n"/>
      <c r="AE22" s="9" t="n"/>
      <c r="AF22" s="18" t="n"/>
      <c r="AH22" s="9" t="n"/>
    </row>
    <row r="23">
      <c r="A23" t="inlineStr">
        <is>
          <t>2026-06</t>
        </is>
      </c>
      <c r="B23" s="18" t="n"/>
      <c r="G23" s="9" t="n"/>
      <c r="H23" s="18" t="n"/>
      <c r="J23" s="9" t="n"/>
      <c r="K23" s="18" t="n"/>
      <c r="M23" s="9" t="n"/>
      <c r="N23" s="22">
        <f>HYPERLINK("#SITANAV", "9972")</f>
        <v/>
      </c>
      <c r="O23" s="14" t="inlineStr">
        <is>
          <t>P</t>
        </is>
      </c>
      <c r="P23" s="23" t="n">
        <v>9000</v>
      </c>
      <c r="Q23" s="22">
        <f>HYPERLINK("#NORM.AI", "9695")</f>
        <v/>
      </c>
      <c r="R23" s="14" t="inlineStr">
        <is>
          <t>P</t>
        </is>
      </c>
      <c r="S23" s="23" t="n">
        <v>8157.46</v>
      </c>
      <c r="T23" s="22">
        <f>HYPERLINK("#ASORE", "10123")</f>
        <v/>
      </c>
      <c r="U23" s="14" t="inlineStr">
        <is>
          <t>P</t>
        </is>
      </c>
      <c r="V23" s="23" t="n">
        <v>8719.67</v>
      </c>
      <c r="W23" s="22">
        <f>HYPERLINK("#SITANAV", "9972")</f>
        <v/>
      </c>
      <c r="X23" s="14" t="inlineStr">
        <is>
          <t>P</t>
        </is>
      </c>
      <c r="Y23" s="23" t="n">
        <v>8320.33</v>
      </c>
      <c r="Z23" s="18" t="n"/>
      <c r="AB23" s="9" t="n"/>
      <c r="AC23" s="18" t="n"/>
      <c r="AE23" s="9" t="n"/>
      <c r="AF23" s="18" t="n"/>
      <c r="AH23" s="9" t="n"/>
    </row>
    <row r="24">
      <c r="A24" t="inlineStr">
        <is>
          <t>2026-07</t>
        </is>
      </c>
      <c r="B24" s="18" t="n"/>
      <c r="G24" s="9" t="n"/>
      <c r="H24" s="18" t="n"/>
      <c r="J24" s="9" t="n"/>
      <c r="K24" s="18" t="n"/>
      <c r="M24" s="9" t="n"/>
      <c r="N24" s="22">
        <f>HYPERLINK("#SITANAV", "9972")</f>
        <v/>
      </c>
      <c r="O24" s="14" t="inlineStr">
        <is>
          <t>P</t>
        </is>
      </c>
      <c r="P24" s="23" t="n">
        <v>9000</v>
      </c>
      <c r="Q24" s="22">
        <f>HYPERLINK("#NORM.AI", "9695")</f>
        <v/>
      </c>
      <c r="R24" s="14" t="inlineStr">
        <is>
          <t>P</t>
        </is>
      </c>
      <c r="S24" s="23" t="n">
        <v>8157.46</v>
      </c>
      <c r="T24" s="22">
        <f>HYPERLINK("#ASORE", "10123")</f>
        <v/>
      </c>
      <c r="U24" s="14" t="inlineStr">
        <is>
          <t>P</t>
        </is>
      </c>
      <c r="V24" s="23" t="n">
        <v>8719.67</v>
      </c>
      <c r="W24" s="22">
        <f>HYPERLINK("#SITANAV", "9972")</f>
        <v/>
      </c>
      <c r="X24" s="14" t="inlineStr">
        <is>
          <t>P</t>
        </is>
      </c>
      <c r="Y24" s="23" t="n">
        <v>8320.33</v>
      </c>
      <c r="Z24" s="18" t="n"/>
      <c r="AB24" s="9" t="n"/>
      <c r="AC24" s="18" t="n"/>
      <c r="AE24" s="9" t="n"/>
      <c r="AF24" s="18" t="n"/>
      <c r="AH24" s="9" t="n"/>
    </row>
    <row r="25">
      <c r="A25" t="inlineStr">
        <is>
          <t>2026-08</t>
        </is>
      </c>
      <c r="B25" s="18" t="n"/>
      <c r="G25" s="9" t="n"/>
      <c r="H25" s="18" t="n"/>
      <c r="J25" s="9" t="n"/>
      <c r="K25" s="18" t="n"/>
      <c r="M25" s="9" t="n"/>
      <c r="N25" s="22">
        <f>HYPERLINK("#SITANAV", "9972")</f>
        <v/>
      </c>
      <c r="O25" s="14" t="inlineStr">
        <is>
          <t>P</t>
        </is>
      </c>
      <c r="P25" s="23" t="n">
        <v>9000</v>
      </c>
      <c r="Q25" s="22">
        <f>HYPERLINK("#NORM.AI", "9695")</f>
        <v/>
      </c>
      <c r="R25" s="14" t="inlineStr">
        <is>
          <t>P</t>
        </is>
      </c>
      <c r="S25" s="23" t="n">
        <v>8157.46</v>
      </c>
      <c r="T25" s="22">
        <f>HYPERLINK("#ASORE", "10123")</f>
        <v/>
      </c>
      <c r="U25" s="14" t="inlineStr">
        <is>
          <t>P</t>
        </is>
      </c>
      <c r="V25" s="23" t="n">
        <v>8719.67</v>
      </c>
      <c r="W25" s="22">
        <f>HYPERLINK("#SITANAV", "9972")</f>
        <v/>
      </c>
      <c r="X25" s="14" t="inlineStr">
        <is>
          <t>P</t>
        </is>
      </c>
      <c r="Y25" s="23" t="n">
        <v>8320.33</v>
      </c>
      <c r="Z25" s="18" t="n"/>
      <c r="AB25" s="9" t="n"/>
      <c r="AC25" s="18" t="n"/>
      <c r="AE25" s="9" t="n"/>
      <c r="AF25" s="18" t="n"/>
      <c r="AH25" s="9" t="n"/>
    </row>
    <row r="26">
      <c r="A26" t="inlineStr">
        <is>
          <t>2026-09</t>
        </is>
      </c>
      <c r="B26" s="18" t="n"/>
      <c r="G26" s="9" t="n"/>
      <c r="H26" s="18" t="n"/>
      <c r="J26" s="9" t="n"/>
      <c r="K26" s="18" t="n"/>
      <c r="M26" s="9" t="n"/>
      <c r="N26" s="22">
        <f>HYPERLINK("#SITANAV", "9972")</f>
        <v/>
      </c>
      <c r="O26" s="14" t="inlineStr">
        <is>
          <t>P</t>
        </is>
      </c>
      <c r="P26" s="23" t="n">
        <v>9000</v>
      </c>
      <c r="Q26" s="22">
        <f>HYPERLINK("#NORM.AI", "9695")</f>
        <v/>
      </c>
      <c r="R26" s="14" t="inlineStr">
        <is>
          <t>P</t>
        </is>
      </c>
      <c r="S26" s="23" t="n">
        <v>8157.46</v>
      </c>
      <c r="T26" s="22">
        <f>HYPERLINK("#ASORE", "10123")</f>
        <v/>
      </c>
      <c r="U26" s="14" t="inlineStr">
        <is>
          <t>P</t>
        </is>
      </c>
      <c r="V26" s="23" t="n">
        <v>8719.67</v>
      </c>
      <c r="W26" s="22">
        <f>HYPERLINK("#SITANAV", "9972")</f>
        <v/>
      </c>
      <c r="X26" s="14" t="inlineStr">
        <is>
          <t>P</t>
        </is>
      </c>
      <c r="Y26" s="23" t="n">
        <v>8320.33</v>
      </c>
      <c r="Z26" s="18" t="n"/>
      <c r="AB26" s="9" t="n"/>
      <c r="AC26" s="18" t="n"/>
      <c r="AE26" s="9" t="n"/>
      <c r="AF26" s="18" t="n"/>
      <c r="AH26" s="9" t="n"/>
    </row>
    <row r="27">
      <c r="A27" t="inlineStr">
        <is>
          <t>2026-10</t>
        </is>
      </c>
      <c r="B27" s="18" t="n"/>
      <c r="G27" s="9" t="n"/>
      <c r="H27" s="18" t="n"/>
      <c r="J27" s="9" t="n"/>
      <c r="K27" s="18" t="n"/>
      <c r="M27" s="9" t="n"/>
      <c r="N27" s="22">
        <f>HYPERLINK("#SITANAV", "9972")</f>
        <v/>
      </c>
      <c r="O27" s="14" t="inlineStr">
        <is>
          <t>P</t>
        </is>
      </c>
      <c r="P27" s="23" t="n">
        <v>9000</v>
      </c>
      <c r="Q27" s="22">
        <f>HYPERLINK("#NORM.AI", "9695")</f>
        <v/>
      </c>
      <c r="R27" s="14" t="inlineStr">
        <is>
          <t>P</t>
        </is>
      </c>
      <c r="S27" s="23" t="n">
        <v>8157.46</v>
      </c>
      <c r="T27" s="22">
        <f>HYPERLINK("#ASORE", "10123")</f>
        <v/>
      </c>
      <c r="U27" s="14" t="inlineStr">
        <is>
          <t>P</t>
        </is>
      </c>
      <c r="V27" s="23" t="n">
        <v>8719.67</v>
      </c>
      <c r="W27" s="22">
        <f>HYPERLINK("#SITANAV", "9972")</f>
        <v/>
      </c>
      <c r="X27" s="14" t="inlineStr">
        <is>
          <t>P</t>
        </is>
      </c>
      <c r="Y27" s="23" t="n">
        <v>8320.33</v>
      </c>
      <c r="Z27" s="18" t="n"/>
      <c r="AB27" s="9" t="n"/>
      <c r="AC27" s="18" t="n"/>
      <c r="AE27" s="9" t="n"/>
      <c r="AF27" s="18" t="n"/>
      <c r="AH27" s="9" t="n"/>
    </row>
    <row r="28">
      <c r="A28" t="inlineStr">
        <is>
          <t>2026-11</t>
        </is>
      </c>
      <c r="B28" s="18" t="n"/>
      <c r="G28" s="9" t="n"/>
      <c r="H28" s="18" t="n"/>
      <c r="J28" s="9" t="n"/>
      <c r="K28" s="18" t="n"/>
      <c r="M28" s="9" t="n"/>
      <c r="N28" s="22">
        <f>HYPERLINK("#SITANAV", "9972")</f>
        <v/>
      </c>
      <c r="O28" s="14" t="inlineStr">
        <is>
          <t>P</t>
        </is>
      </c>
      <c r="P28" s="23" t="n">
        <v>9000</v>
      </c>
      <c r="Q28" s="22">
        <f>HYPERLINK("#NORM.AI", "9695")</f>
        <v/>
      </c>
      <c r="R28" s="14" t="inlineStr">
        <is>
          <t>P</t>
        </is>
      </c>
      <c r="S28" s="23" t="n">
        <v>8157.46</v>
      </c>
      <c r="T28" s="22">
        <f>HYPERLINK("#ASORE", "10123")</f>
        <v/>
      </c>
      <c r="U28" s="14" t="inlineStr">
        <is>
          <t>P</t>
        </is>
      </c>
      <c r="V28" s="23" t="n">
        <v>8719.67</v>
      </c>
      <c r="W28" s="22">
        <f>HYPERLINK("#SITANAV", "9972")</f>
        <v/>
      </c>
      <c r="X28" s="14" t="inlineStr">
        <is>
          <t>P</t>
        </is>
      </c>
      <c r="Y28" s="23" t="n">
        <v>8320.33</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22">
        <f>HYPERLINK("#SITANAV", "9972")</f>
        <v/>
      </c>
      <c r="O29" s="14" t="inlineStr">
        <is>
          <t>P</t>
        </is>
      </c>
      <c r="P29" s="23" t="n">
        <v>9000</v>
      </c>
      <c r="Q29" s="22">
        <f>HYPERLINK("#NORM.AI", "9695")</f>
        <v/>
      </c>
      <c r="R29" s="14" t="inlineStr">
        <is>
          <t>P</t>
        </is>
      </c>
      <c r="S29" s="23" t="n">
        <v>8157.46</v>
      </c>
      <c r="T29" s="22">
        <f>HYPERLINK("#ASORE", "10123")</f>
        <v/>
      </c>
      <c r="U29" s="14" t="inlineStr">
        <is>
          <t>P</t>
        </is>
      </c>
      <c r="V29" s="23" t="n">
        <v>8719.67</v>
      </c>
      <c r="W29" s="22">
        <f>HYPERLINK("#SITANAV", "9972")</f>
        <v/>
      </c>
      <c r="X29" s="14" t="inlineStr">
        <is>
          <t>P</t>
        </is>
      </c>
      <c r="Y29" s="23" t="n">
        <v>8320.33</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22">
        <f>HYPERLINK("#SITANAV", "9972")</f>
        <v/>
      </c>
      <c r="O30" s="14" t="inlineStr">
        <is>
          <t>P</t>
        </is>
      </c>
      <c r="P30" s="23" t="n">
        <v>9000</v>
      </c>
      <c r="Q30" s="22">
        <f>HYPERLINK("#NORM.AI", "9695")</f>
        <v/>
      </c>
      <c r="R30" s="14" t="inlineStr">
        <is>
          <t>P</t>
        </is>
      </c>
      <c r="S30" s="23" t="n">
        <v>8157.46</v>
      </c>
      <c r="T30" s="18" t="n"/>
      <c r="V30" s="9" t="n"/>
      <c r="W30" s="18" t="n"/>
      <c r="Y30" s="9" t="n"/>
      <c r="Z30" s="18" t="n"/>
      <c r="AB30" s="9" t="n"/>
      <c r="AC30" s="18" t="n"/>
      <c r="AE30" s="9" t="n"/>
      <c r="AF30" s="18" t="n"/>
      <c r="AH30" s="9" t="n"/>
    </row>
    <row r="31">
      <c r="A31" t="inlineStr">
        <is>
          <t>2027-02</t>
        </is>
      </c>
      <c r="B31" s="18" t="n"/>
      <c r="G31" s="9" t="n"/>
      <c r="H31" s="18" t="n"/>
      <c r="J31" s="9" t="n"/>
      <c r="K31" s="18" t="n"/>
      <c r="M31" s="9" t="n"/>
      <c r="N31" s="22">
        <f>HYPERLINK("#SITANAV", "9972")</f>
        <v/>
      </c>
      <c r="O31" s="14" t="inlineStr">
        <is>
          <t>P</t>
        </is>
      </c>
      <c r="P31" s="23" t="n">
        <v>9000</v>
      </c>
      <c r="Q31" s="22">
        <f>HYPERLINK("#NORM.AI", "9695")</f>
        <v/>
      </c>
      <c r="R31" s="14" t="inlineStr">
        <is>
          <t>P</t>
        </is>
      </c>
      <c r="S31" s="23" t="n">
        <v>8157.46</v>
      </c>
      <c r="T31" s="18" t="n"/>
      <c r="V31" s="9" t="n"/>
      <c r="W31" s="18" t="n"/>
      <c r="Y31" s="9" t="n"/>
      <c r="Z31" s="18" t="n"/>
      <c r="AB31" s="9" t="n"/>
      <c r="AC31" s="18" t="n"/>
      <c r="AE31" s="9" t="n"/>
      <c r="AF31" s="18" t="n"/>
      <c r="AH31" s="9" t="n"/>
    </row>
    <row r="32">
      <c r="A32" t="inlineStr">
        <is>
          <t>2027-03</t>
        </is>
      </c>
      <c r="B32" s="18" t="n"/>
      <c r="G32" s="9" t="n"/>
      <c r="H32" s="18" t="n"/>
      <c r="J32" s="9" t="n"/>
      <c r="K32" s="18" t="n"/>
      <c r="M32" s="9" t="n"/>
      <c r="N32" s="22">
        <f>HYPERLINK("#SITANAV", "9972")</f>
        <v/>
      </c>
      <c r="O32" s="14" t="inlineStr">
        <is>
          <t>P</t>
        </is>
      </c>
      <c r="P32" s="23" t="n">
        <v>9000</v>
      </c>
      <c r="Q32" s="18" t="n"/>
      <c r="S32" s="9" t="n"/>
      <c r="T32" s="18" t="n"/>
      <c r="V32" s="9" t="n"/>
      <c r="W32" s="18" t="n"/>
      <c r="Y32" s="9" t="n"/>
      <c r="Z32" s="18" t="n"/>
      <c r="AB32" s="9" t="n"/>
      <c r="AC32" s="18" t="n"/>
      <c r="AE32" s="9" t="n"/>
      <c r="AF32" s="18" t="n"/>
      <c r="AH32" s="9" t="n"/>
    </row>
    <row r="33">
      <c r="A33" t="inlineStr">
        <is>
          <t>2027-04</t>
        </is>
      </c>
      <c r="B33" s="18" t="n"/>
      <c r="G33" s="9" t="n"/>
      <c r="H33" s="18" t="n"/>
      <c r="J33" s="9" t="n"/>
      <c r="K33" s="18" t="n"/>
      <c r="M33" s="9" t="n"/>
      <c r="N33" s="22">
        <f>HYPERLINK("#SITANAV", "9972")</f>
        <v/>
      </c>
      <c r="O33" s="14" t="inlineStr">
        <is>
          <t>P</t>
        </is>
      </c>
      <c r="P33" s="23" t="n">
        <v>9000</v>
      </c>
      <c r="Q33" s="18" t="n"/>
      <c r="S33" s="9" t="n"/>
      <c r="T33" s="18" t="n"/>
      <c r="V33" s="9" t="n"/>
      <c r="W33" s="18" t="n"/>
      <c r="Y33" s="9" t="n"/>
      <c r="Z33" s="18" t="n"/>
      <c r="AB33" s="9" t="n"/>
      <c r="AC33" s="18" t="n"/>
      <c r="AE33" s="9" t="n"/>
      <c r="AF33" s="18" t="n"/>
      <c r="AH33" s="9" t="n"/>
    </row>
    <row r="34">
      <c r="A34" t="inlineStr">
        <is>
          <t>2027-05</t>
        </is>
      </c>
      <c r="B34" s="18" t="n"/>
      <c r="G34" s="9" t="n"/>
      <c r="H34" s="18" t="n"/>
      <c r="J34" s="9" t="n"/>
      <c r="K34" s="18" t="n"/>
      <c r="M34" s="9" t="n"/>
      <c r="N34" s="22">
        <f>HYPERLINK("#SITANAV", "9972")</f>
        <v/>
      </c>
      <c r="O34" s="14" t="inlineStr">
        <is>
          <t>P</t>
        </is>
      </c>
      <c r="P34" s="23" t="n">
        <v>9000</v>
      </c>
      <c r="Q34" s="18" t="n"/>
      <c r="S34" s="9" t="n"/>
      <c r="T34" s="18" t="n"/>
      <c r="V34" s="9" t="n"/>
      <c r="W34" s="18" t="n"/>
      <c r="Y34" s="9" t="n"/>
      <c r="Z34" s="18" t="n"/>
      <c r="AB34" s="9" t="n"/>
      <c r="AC34" s="18" t="n"/>
      <c r="AE34" s="9" t="n"/>
      <c r="AF34" s="18" t="n"/>
      <c r="AH34" s="9" t="n"/>
    </row>
    <row r="35">
      <c r="A35" t="inlineStr">
        <is>
          <t>2027-06</t>
        </is>
      </c>
      <c r="B35" s="18" t="n"/>
      <c r="G35" s="9" t="n"/>
      <c r="H35" s="18" t="n"/>
      <c r="J35" s="9" t="n"/>
      <c r="K35" s="18" t="n"/>
      <c r="M35" s="9" t="n"/>
      <c r="N35" s="22">
        <f>HYPERLINK("#SITANAV", "9972")</f>
        <v/>
      </c>
      <c r="O35" s="14" t="inlineStr">
        <is>
          <t>P</t>
        </is>
      </c>
      <c r="P35" s="23" t="n">
        <v>9000</v>
      </c>
      <c r="Q35" s="18" t="n"/>
      <c r="S35" s="9" t="n"/>
      <c r="T35" s="18" t="n"/>
      <c r="V35" s="9" t="n"/>
      <c r="W35" s="18" t="n"/>
      <c r="Y35" s="9" t="n"/>
      <c r="Z35" s="18" t="n"/>
      <c r="AB35" s="9" t="n"/>
      <c r="AC35" s="18" t="n"/>
      <c r="AE35" s="9" t="n"/>
      <c r="AF35" s="18" t="n"/>
      <c r="AH35" s="9" t="n"/>
    </row>
    <row r="36">
      <c r="A36" t="inlineStr">
        <is>
          <t>2027-07</t>
        </is>
      </c>
      <c r="B36" s="18" t="n"/>
      <c r="G36" s="9" t="n"/>
      <c r="H36" s="18" t="n"/>
      <c r="J36" s="9" t="n"/>
      <c r="K36" s="18" t="n"/>
      <c r="M36" s="9" t="n"/>
      <c r="N36" s="22">
        <f>HYPERLINK("#SITANAV", "9972")</f>
        <v/>
      </c>
      <c r="O36" s="14" t="inlineStr">
        <is>
          <t>P</t>
        </is>
      </c>
      <c r="P36" s="23" t="n">
        <v>9000</v>
      </c>
      <c r="Q36" s="18" t="n"/>
      <c r="S36" s="9" t="n"/>
      <c r="T36" s="18" t="n"/>
      <c r="V36" s="9" t="n"/>
      <c r="W36" s="18" t="n"/>
      <c r="Y36" s="9" t="n"/>
      <c r="Z36" s="18" t="n"/>
      <c r="AB36" s="9" t="n"/>
      <c r="AC36" s="18" t="n"/>
      <c r="AE36" s="9" t="n"/>
      <c r="AF36" s="18" t="n"/>
      <c r="AH36" s="9" t="n"/>
    </row>
    <row r="37">
      <c r="A37" t="inlineStr">
        <is>
          <t>2027-08</t>
        </is>
      </c>
      <c r="B37" s="18" t="n"/>
      <c r="G37" s="9" t="n"/>
      <c r="H37" s="18" t="n"/>
      <c r="J37" s="9" t="n"/>
      <c r="K37" s="18" t="n"/>
      <c r="M37" s="9" t="n"/>
      <c r="N37" s="22">
        <f>HYPERLINK("#SITANAV", "9972")</f>
        <v/>
      </c>
      <c r="O37" s="14" t="inlineStr">
        <is>
          <t>P</t>
        </is>
      </c>
      <c r="P37" s="23" t="n">
        <v>9000</v>
      </c>
      <c r="Q37" s="18" t="n"/>
      <c r="S37" s="9" t="n"/>
      <c r="T37" s="18" t="n"/>
      <c r="V37" s="9" t="n"/>
      <c r="W37" s="18" t="n"/>
      <c r="Y37" s="9" t="n"/>
      <c r="Z37" s="18" t="n"/>
      <c r="AB37" s="9" t="n"/>
      <c r="AC37" s="18" t="n"/>
      <c r="AE37" s="9" t="n"/>
      <c r="AF37" s="18" t="n"/>
      <c r="AH37" s="9" t="n"/>
    </row>
    <row r="38">
      <c r="A38" t="inlineStr">
        <is>
          <t>2027-09</t>
        </is>
      </c>
      <c r="B38" s="18" t="n"/>
      <c r="G38" s="9" t="n"/>
      <c r="H38" s="18" t="n"/>
      <c r="J38" s="9" t="n"/>
      <c r="K38" s="18" t="n"/>
      <c r="M38" s="9" t="n"/>
      <c r="N38" s="22">
        <f>HYPERLINK("#SITANAV", "9972")</f>
        <v/>
      </c>
      <c r="O38" s="14" t="inlineStr">
        <is>
          <t>P</t>
        </is>
      </c>
      <c r="P38" s="23" t="n">
        <v>9000</v>
      </c>
      <c r="Q38" s="18" t="n"/>
      <c r="S38" s="9" t="n"/>
      <c r="T38" s="18" t="n"/>
      <c r="V38" s="9" t="n"/>
      <c r="W38" s="18" t="n"/>
      <c r="Y38" s="9" t="n"/>
      <c r="Z38" s="18" t="n"/>
      <c r="AB38" s="9" t="n"/>
      <c r="AC38" s="18" t="n"/>
      <c r="AE38" s="9" t="n"/>
      <c r="AF38" s="18" t="n"/>
      <c r="AH38" s="9" t="n"/>
    </row>
    <row r="39">
      <c r="A39" t="inlineStr">
        <is>
          <t>2027-10</t>
        </is>
      </c>
      <c r="B39" s="18" t="n"/>
      <c r="G39" s="9" t="n"/>
      <c r="H39" s="18" t="n"/>
      <c r="J39" s="9" t="n"/>
      <c r="K39" s="18" t="n"/>
      <c r="M39" s="9" t="n"/>
      <c r="N39" s="22">
        <f>HYPERLINK("#SITANAV", "9972")</f>
        <v/>
      </c>
      <c r="O39" s="14" t="inlineStr">
        <is>
          <t>P</t>
        </is>
      </c>
      <c r="P39" s="23" t="n">
        <v>9000</v>
      </c>
      <c r="Q39" s="18" t="n"/>
      <c r="S39" s="9" t="n"/>
      <c r="T39" s="18" t="n"/>
      <c r="V39" s="9" t="n"/>
      <c r="W39" s="18" t="n"/>
      <c r="Y39" s="9" t="n"/>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0" t="n">
        <v>13410.45</v>
      </c>
      <c r="I84" s="61"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0" t="n">
        <v>9.81</v>
      </c>
      <c r="I44" s="61"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0" t="n">
        <v>11.37</v>
      </c>
      <c r="I24" s="61"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143112.83</v>
      </c>
      <c r="H4" s="39" t="n">
        <v>79911.11</v>
      </c>
      <c r="I4" s="38" t="n">
        <v>72164.06000000001</v>
      </c>
      <c r="J4" s="37" t="n">
        <v>104636.04</v>
      </c>
      <c r="K4" s="39" t="n">
        <v>69971.69</v>
      </c>
      <c r="L4" s="39" t="n">
        <v>79911.10999999999</v>
      </c>
      <c r="M4" s="39" t="n">
        <v>0</v>
      </c>
      <c r="N4" s="38" t="n">
        <v>40669.16000000003</v>
      </c>
      <c r="P4" s="30" t="inlineStr">
        <is>
          <t>PLANNED</t>
        </is>
      </c>
    </row>
    <row r="5">
      <c r="A5" s="10" t="inlineStr">
        <is>
          <t>Budgetcode:</t>
        </is>
      </c>
      <c r="B5" t="inlineStr">
        <is>
          <t>42/FA100400/10123</t>
        </is>
      </c>
      <c r="C5" s="9" t="n"/>
      <c r="D5" s="37" t="inlineStr">
        <is>
          <t>WERKING</t>
        </is>
      </c>
      <c r="E5" s="38" t="n">
        <v>55000</v>
      </c>
      <c r="F5" s="37" t="n">
        <v>0</v>
      </c>
      <c r="G5" s="39" t="n">
        <v>0</v>
      </c>
      <c r="H5" s="39" t="n">
        <v>12496.41</v>
      </c>
      <c r="I5" s="38" t="n">
        <v>42503.59</v>
      </c>
      <c r="J5" s="37" t="n">
        <v>0</v>
      </c>
      <c r="K5" s="39" t="n">
        <v>0</v>
      </c>
      <c r="L5" s="39" t="n">
        <v>12496.41</v>
      </c>
      <c r="M5" s="39" t="n">
        <v>0</v>
      </c>
      <c r="N5" s="38" t="n">
        <v>42503.59</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11088.86</v>
      </c>
      <c r="I7" s="38" t="n">
        <v>33127.71</v>
      </c>
      <c r="J7" s="37" t="n">
        <v>0</v>
      </c>
      <c r="K7" s="39" t="n">
        <v>0</v>
      </c>
      <c r="L7" s="39" t="n">
        <v>11088.86</v>
      </c>
      <c r="M7" s="39" t="n">
        <v>0</v>
      </c>
      <c r="N7" s="38" t="n">
        <v>33127.71</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49" t="n">
        <v>8525.860000000001</v>
      </c>
      <c r="P15" s="50" t="n">
        <v>8162.719999999998</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49" t="n">
        <v>8313.670000000002</v>
      </c>
      <c r="P16" s="50" t="n">
        <v>8308.42</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9" t="n"/>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BS7171161</t>
        </is>
      </c>
      <c r="M18" s="50" t="n">
        <v>1820.4</v>
      </c>
      <c r="N18" s="47" t="inlineStr">
        <is>
          <t>2025-05</t>
        </is>
      </c>
      <c r="O18" s="51" t="n">
        <v>1946.64</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BS7334912</t>
        </is>
      </c>
      <c r="M19" s="50" t="n">
        <v>50.16</v>
      </c>
      <c r="N19" s="47" t="inlineStr">
        <is>
          <t>2025-06</t>
        </is>
      </c>
      <c r="O19" s="51" t="n">
        <v>8720.459999999999</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1" t="n">
        <v>8720.459999999999</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1" t="n">
        <v>8720.459999999999</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1" t="n">
        <v>8720.459999999999</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1" t="n">
        <v>8141.18</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1" t="n">
        <v>8141.18</v>
      </c>
      <c r="P24" s="9" t="n"/>
    </row>
    <row r="25">
      <c r="A25" s="18" t="n"/>
      <c r="E25" s="9" t="n"/>
      <c r="F25" s="47" t="inlineStr">
        <is>
          <t>2025-01-27</t>
        </is>
      </c>
      <c r="G25" s="48" t="inlineStr">
        <is>
          <t>202503481</t>
        </is>
      </c>
      <c r="H25" s="49" t="n">
        <v>190.41</v>
      </c>
      <c r="I25" s="2" t="inlineStr">
        <is>
          <t>Uitgaven IT &amp; Multimedia &lt;1000</t>
        </is>
      </c>
      <c r="J25" s="9" t="n"/>
      <c r="K25" s="47" t="inlineStr">
        <is>
          <t>2025-02-28</t>
        </is>
      </c>
      <c r="L25" s="48" t="inlineStr">
        <is>
          <t>BS7411368</t>
        </is>
      </c>
      <c r="M25" s="50" t="n">
        <v>1637.91</v>
      </c>
      <c r="N25" s="47" t="inlineStr">
        <is>
          <t>2025-12</t>
        </is>
      </c>
      <c r="O25" s="51" t="n">
        <v>8141.18</v>
      </c>
      <c r="P25" s="9" t="n"/>
    </row>
    <row r="26">
      <c r="A26" s="18" t="n"/>
      <c r="E26" s="9" t="n"/>
      <c r="F26" s="47" t="inlineStr">
        <is>
          <t>2025-01-31</t>
        </is>
      </c>
      <c r="G26" s="48" t="inlineStr">
        <is>
          <t>202500035</t>
        </is>
      </c>
      <c r="H26" s="49" t="n">
        <v>23.28</v>
      </c>
      <c r="I26" s="2" t="inlineStr">
        <is>
          <t>Sociale secretariaten</t>
        </is>
      </c>
      <c r="J26" s="9" t="n"/>
      <c r="K26" s="47" t="inlineStr">
        <is>
          <t>2025-02-28</t>
        </is>
      </c>
      <c r="L26" s="48" t="inlineStr">
        <is>
          <t>BS7407364</t>
        </is>
      </c>
      <c r="M26" s="50" t="n">
        <v>367.5</v>
      </c>
      <c r="N26" s="47" t="inlineStr">
        <is>
          <t>2026-01</t>
        </is>
      </c>
      <c r="O26" s="59" t="n">
        <v>8719.67</v>
      </c>
      <c r="P26" s="9" t="n"/>
    </row>
    <row r="27">
      <c r="A27" s="18" t="n"/>
      <c r="E27" s="9" t="n"/>
      <c r="F27" s="47" t="inlineStr">
        <is>
          <t>2025-02-28</t>
        </is>
      </c>
      <c r="G27" s="48" t="inlineStr">
        <is>
          <t>202500091</t>
        </is>
      </c>
      <c r="H27" s="49" t="n">
        <v>23.28</v>
      </c>
      <c r="I27" s="2" t="inlineStr">
        <is>
          <t>Sociale secretariaten</t>
        </is>
      </c>
      <c r="J27" s="9" t="n"/>
      <c r="K27" s="47" t="inlineStr">
        <is>
          <t>2025-03-25</t>
        </is>
      </c>
      <c r="L27" s="48" t="inlineStr">
        <is>
          <t>BS7470159</t>
        </is>
      </c>
      <c r="M27" s="50" t="n">
        <v>5.83</v>
      </c>
      <c r="N27" s="47" t="inlineStr">
        <is>
          <t>2026-02</t>
        </is>
      </c>
      <c r="O27" s="59" t="n">
        <v>8719.67</v>
      </c>
      <c r="P27" s="9" t="n"/>
    </row>
    <row r="28">
      <c r="A28" s="18" t="n"/>
      <c r="E28" s="9" t="n"/>
      <c r="F28" s="47" t="inlineStr">
        <is>
          <t>2025-03-25</t>
        </is>
      </c>
      <c r="G28" s="48" t="inlineStr">
        <is>
          <t>202505362</t>
        </is>
      </c>
      <c r="H28" s="49" t="n">
        <v>48.57</v>
      </c>
      <c r="I28" s="2" t="inlineStr">
        <is>
          <t>Dienstverplaatsing binnenland</t>
        </is>
      </c>
      <c r="J28" s="9" t="n"/>
      <c r="K28" s="47" t="inlineStr">
        <is>
          <t>2025-03-31</t>
        </is>
      </c>
      <c r="L28" s="48" t="inlineStr">
        <is>
          <t>BS7492804</t>
        </is>
      </c>
      <c r="M28" s="50" t="n">
        <v>1997.44</v>
      </c>
      <c r="N28" s="47" t="inlineStr">
        <is>
          <t>2026-03</t>
        </is>
      </c>
      <c r="O28" s="59" t="n">
        <v>8719.67</v>
      </c>
      <c r="P28" s="9" t="n"/>
    </row>
    <row r="29">
      <c r="A29" s="18" t="n"/>
      <c r="E29" s="9" t="n"/>
      <c r="F29" s="47" t="inlineStr">
        <is>
          <t>2025-03-31</t>
        </is>
      </c>
      <c r="G29" s="48" t="inlineStr">
        <is>
          <t>202500134</t>
        </is>
      </c>
      <c r="H29" s="49" t="n">
        <v>23.28</v>
      </c>
      <c r="I29" s="2" t="inlineStr">
        <is>
          <t>Sociale secretariaten</t>
        </is>
      </c>
      <c r="J29" s="9" t="n"/>
      <c r="K29" s="47" t="inlineStr">
        <is>
          <t>2025-04-15</t>
        </is>
      </c>
      <c r="L29" s="48" t="inlineStr">
        <is>
          <t>BS7515610</t>
        </is>
      </c>
      <c r="M29" s="50" t="n">
        <v>2.9</v>
      </c>
      <c r="N29" s="47" t="inlineStr">
        <is>
          <t>2026-04</t>
        </is>
      </c>
      <c r="O29" s="59" t="n">
        <v>8719.67</v>
      </c>
      <c r="P29" s="9" t="n"/>
    </row>
    <row r="30">
      <c r="A30" s="18" t="n"/>
      <c r="E30" s="9" t="n"/>
      <c r="F30" s="47" t="inlineStr">
        <is>
          <t>2025-04-15</t>
        </is>
      </c>
      <c r="G30" s="48" t="inlineStr">
        <is>
          <t>202506930</t>
        </is>
      </c>
      <c r="H30" s="49" t="n">
        <v>24.2</v>
      </c>
      <c r="I30" s="2" t="inlineStr">
        <is>
          <t>Dienstverplaatsing binnenland</t>
        </is>
      </c>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3"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104636.04</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69971.69</v>
      </c>
    </row>
    <row r="41">
      <c r="A41" s="18" t="n"/>
      <c r="B41" s="48" t="inlineStr">
        <is>
          <t>BOOKED</t>
        </is>
      </c>
      <c r="C41" s="55" t="n">
        <v>0</v>
      </c>
      <c r="E41" s="9" t="n"/>
      <c r="F41" s="18" t="n"/>
      <c r="G41" s="48" t="inlineStr">
        <is>
          <t>BOOKED</t>
        </is>
      </c>
      <c r="H41" s="55" t="n">
        <v>12496.41</v>
      </c>
      <c r="J41" s="9" t="n"/>
      <c r="K41" s="18" t="n"/>
      <c r="L41" s="48" t="inlineStr">
        <is>
          <t>BOOKED</t>
        </is>
      </c>
      <c r="M41" s="56" t="n">
        <v>11088.86</v>
      </c>
      <c r="N41" s="18" t="n"/>
      <c r="O41" s="48" t="inlineStr">
        <is>
          <t>BOOKED</t>
        </is>
      </c>
      <c r="P41" s="56" t="n">
        <v>79911.10999999999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48771.91</v>
      </c>
      <c r="H4" s="39" t="n">
        <v>7890.01</v>
      </c>
      <c r="I4" s="38" t="n">
        <v>8963.079999999996</v>
      </c>
      <c r="J4" s="37" t="n">
        <v>0</v>
      </c>
      <c r="K4" s="39" t="n">
        <v>48771.91</v>
      </c>
      <c r="L4" s="39" t="n">
        <v>7890.01</v>
      </c>
      <c r="M4" s="39" t="n">
        <v>0</v>
      </c>
      <c r="N4" s="38" t="n">
        <v>8963.079999999994</v>
      </c>
      <c r="P4" s="30" t="inlineStr">
        <is>
          <t>PLANNED</t>
        </is>
      </c>
    </row>
    <row r="5">
      <c r="A5" s="10" t="inlineStr">
        <is>
          <t>Budgetcode:</t>
        </is>
      </c>
      <c r="B5" t="inlineStr">
        <is>
          <t>42/FA100400/10315</t>
        </is>
      </c>
      <c r="C5" s="9" t="n"/>
      <c r="D5" s="37" t="inlineStr">
        <is>
          <t>WERKING</t>
        </is>
      </c>
      <c r="E5" s="38" t="n">
        <v>18229</v>
      </c>
      <c r="F5" s="37" t="n">
        <v>0</v>
      </c>
      <c r="G5" s="39" t="n">
        <v>0</v>
      </c>
      <c r="H5" s="39" t="n">
        <v>74.64</v>
      </c>
      <c r="I5" s="38" t="n">
        <v>18154.36</v>
      </c>
      <c r="J5" s="37" t="n">
        <v>0</v>
      </c>
      <c r="K5" s="39" t="n">
        <v>0</v>
      </c>
      <c r="L5" s="39" t="n">
        <v>74.64</v>
      </c>
      <c r="M5" s="39" t="n">
        <v>0</v>
      </c>
      <c r="N5" s="38" t="n">
        <v>18154.36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637.1799999999999</v>
      </c>
      <c r="I7" s="38" t="n">
        <v>17591.82</v>
      </c>
      <c r="J7" s="37" t="n">
        <v>0</v>
      </c>
      <c r="K7" s="39" t="n">
        <v>0</v>
      </c>
      <c r="L7" s="39" t="n">
        <v>637.1799999999999</v>
      </c>
      <c r="M7" s="39" t="n">
        <v>0</v>
      </c>
      <c r="N7" s="38" t="n">
        <v>17591.82</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49" t="n">
        <v>7890.01</v>
      </c>
      <c r="P12" s="9" t="n"/>
    </row>
    <row r="13">
      <c r="A13" s="18" t="n"/>
      <c r="E13" s="9" t="n"/>
      <c r="F13" s="47" t="inlineStr">
        <is>
          <t>2025-03-31</t>
        </is>
      </c>
      <c r="G13" s="48" t="inlineStr">
        <is>
          <t>202500134</t>
        </is>
      </c>
      <c r="H13" s="49" t="n">
        <v>11.64</v>
      </c>
      <c r="I13" s="2" t="inlineStr">
        <is>
          <t>Sociale secretariaten</t>
        </is>
      </c>
      <c r="J13" s="9" t="n"/>
      <c r="K13" s="47" t="inlineStr">
        <is>
          <t>2025-03-31</t>
        </is>
      </c>
      <c r="L13" s="48" t="inlineStr">
        <is>
          <t>BS7492840</t>
        </is>
      </c>
      <c r="M13" s="50" t="n">
        <v>632.14</v>
      </c>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7921.79</v>
      </c>
      <c r="P15" s="9" t="n"/>
    </row>
    <row r="16">
      <c r="A16" s="18" t="n"/>
      <c r="E16" s="9" t="n"/>
      <c r="F16" s="18" t="n"/>
      <c r="J16" s="9" t="n"/>
      <c r="K16" s="18" t="n"/>
      <c r="M16" s="9" t="n"/>
      <c r="N16" s="47" t="inlineStr">
        <is>
          <t>2025-07</t>
        </is>
      </c>
      <c r="O16" s="51" t="n">
        <v>7921.79</v>
      </c>
      <c r="P16" s="9" t="n"/>
    </row>
    <row r="17">
      <c r="A17" s="18" t="n"/>
      <c r="E17" s="9" t="n"/>
      <c r="F17" s="18" t="n"/>
      <c r="J17" s="9" t="n"/>
      <c r="K17" s="18" t="n"/>
      <c r="M17" s="9" t="n"/>
      <c r="N17" s="47" t="inlineStr">
        <is>
          <t>2025-08</t>
        </is>
      </c>
      <c r="O17" s="51" t="n">
        <v>7921.79</v>
      </c>
      <c r="P17" s="9" t="n"/>
    </row>
    <row r="18">
      <c r="A18" s="18" t="n"/>
      <c r="E18" s="9" t="n"/>
      <c r="F18" s="18" t="n"/>
      <c r="J18" s="9" t="n"/>
      <c r="K18" s="18" t="n"/>
      <c r="M18" s="9" t="n"/>
      <c r="N18" s="47" t="inlineStr">
        <is>
          <t>2025-09</t>
        </is>
      </c>
      <c r="O18" s="51" t="n">
        <v>7921.79</v>
      </c>
      <c r="P18" s="9" t="n"/>
    </row>
    <row r="19">
      <c r="A19" s="24" t="n"/>
      <c r="B19" s="25" t="n"/>
      <c r="C19" s="25" t="n"/>
      <c r="D19" s="25" t="n"/>
      <c r="E19" s="26" t="n"/>
      <c r="F19" s="24" t="n"/>
      <c r="G19" s="25" t="n"/>
      <c r="H19" s="25" t="n"/>
      <c r="I19" s="25" t="n"/>
      <c r="J19" s="26" t="n"/>
      <c r="K19" s="24" t="n"/>
      <c r="L19" s="25" t="n"/>
      <c r="M19" s="26" t="n"/>
      <c r="N19" s="52" t="inlineStr">
        <is>
          <t>2025-10</t>
        </is>
      </c>
      <c r="O19" s="65" t="n">
        <v>7395.62</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48771.91</v>
      </c>
    </row>
    <row r="23">
      <c r="A23" s="18" t="n"/>
      <c r="B23" s="48" t="inlineStr">
        <is>
          <t>BOOKED</t>
        </is>
      </c>
      <c r="C23" s="55" t="n">
        <v>0</v>
      </c>
      <c r="E23" s="9" t="n"/>
      <c r="F23" s="18" t="n"/>
      <c r="G23" s="48" t="inlineStr">
        <is>
          <t>BOOKED</t>
        </is>
      </c>
      <c r="H23" s="55" t="n">
        <v>74.64</v>
      </c>
      <c r="J23" s="9" t="n"/>
      <c r="K23" s="18" t="n"/>
      <c r="L23" s="48" t="inlineStr">
        <is>
          <t>BOOKED</t>
        </is>
      </c>
      <c r="M23" s="56" t="n">
        <v>637.1799999999999</v>
      </c>
      <c r="N23" s="18" t="n"/>
      <c r="O23" s="48" t="inlineStr">
        <is>
          <t>BOOKED</t>
        </is>
      </c>
      <c r="P23" s="56" t="n">
        <v>7890.01</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-3500</v>
      </c>
      <c r="I12" s="2" t="inlineStr">
        <is>
          <t>BIJDRAGE INDIRECTE KOSTEN</t>
        </is>
      </c>
      <c r="J12" s="9" t="n"/>
      <c r="K12" s="18" t="n"/>
      <c r="M12" s="9" t="n"/>
      <c r="N12" s="18" t="n"/>
      <c r="P12" s="9" t="n"/>
    </row>
    <row r="13">
      <c r="A13" s="24" t="n"/>
      <c r="B13" s="25" t="n"/>
      <c r="C13" s="25" t="n"/>
      <c r="D13" s="25" t="n"/>
      <c r="E13" s="26" t="n"/>
      <c r="F13" s="52" t="inlineStr">
        <is>
          <t>2025-03-12</t>
        </is>
      </c>
      <c r="G13" s="53" t="inlineStr">
        <is>
          <t>None</t>
        </is>
      </c>
      <c r="H13" s="65" t="n">
        <v>3500</v>
      </c>
      <c r="I13" s="61" t="inlineStr">
        <is>
          <t>BIJDRAGE INDIRECTE KOSTEN</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40266.02</v>
      </c>
      <c r="H4" s="39" t="n">
        <v>40367.7</v>
      </c>
      <c r="I4" s="38" t="n">
        <v>39065.28000000001</v>
      </c>
      <c r="J4" s="37" t="n">
        <v>0</v>
      </c>
      <c r="K4" s="39" t="n">
        <v>29282.4</v>
      </c>
      <c r="L4" s="39" t="n">
        <v>40367.7</v>
      </c>
      <c r="M4" s="39" t="n">
        <v>0</v>
      </c>
      <c r="N4" s="38" t="n">
        <v>50048.90000000001</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9760.799999999999</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9760.799999999999</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9760.799999999999</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29282.4</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66767.39</v>
      </c>
      <c r="H4" s="39" t="n">
        <v>119909.49</v>
      </c>
      <c r="I4" s="38" t="n">
        <v>404070.12</v>
      </c>
      <c r="J4" s="37" t="n">
        <v>114204.44</v>
      </c>
      <c r="K4" s="39" t="n">
        <v>66767.38999999998</v>
      </c>
      <c r="L4" s="39" t="n">
        <v>119909.49</v>
      </c>
      <c r="M4" s="39" t="n">
        <v>0</v>
      </c>
      <c r="N4" s="38" t="n">
        <v>289865.6800000001</v>
      </c>
      <c r="P4" s="30" t="inlineStr">
        <is>
          <t>PLANNED</t>
        </is>
      </c>
    </row>
    <row r="5">
      <c r="A5" s="10" t="inlineStr">
        <is>
          <t>Budgetcode:</t>
        </is>
      </c>
      <c r="B5" t="inlineStr">
        <is>
          <t>42/ FA100400/9695</t>
        </is>
      </c>
      <c r="C5" s="9" t="n"/>
      <c r="D5" s="37" t="inlineStr">
        <is>
          <t>WERKING</t>
        </is>
      </c>
      <c r="E5" s="38" t="n">
        <v>20000</v>
      </c>
      <c r="F5" s="37" t="n">
        <v>0</v>
      </c>
      <c r="G5" s="39" t="n">
        <v>0</v>
      </c>
      <c r="H5" s="39" t="n">
        <v>6315.45</v>
      </c>
      <c r="I5" s="38" t="n">
        <v>13684.55</v>
      </c>
      <c r="J5" s="37" t="n">
        <v>0</v>
      </c>
      <c r="K5" s="39" t="n">
        <v>0</v>
      </c>
      <c r="L5" s="39" t="n">
        <v>6315.450000000002</v>
      </c>
      <c r="M5" s="39" t="n">
        <v>0</v>
      </c>
      <c r="N5" s="38" t="n">
        <v>13684.55</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15146.86</v>
      </c>
      <c r="I7" s="38" t="n">
        <v>66361.75</v>
      </c>
      <c r="J7" s="37" t="n">
        <v>0</v>
      </c>
      <c r="K7" s="39" t="n">
        <v>0</v>
      </c>
      <c r="L7" s="39" t="n">
        <v>15146.86</v>
      </c>
      <c r="M7" s="39" t="n">
        <v>0</v>
      </c>
      <c r="N7" s="38" t="n">
        <v>66361.75</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202400075</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202400103</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49" t="n">
        <v>8134.719999999998</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49" t="n">
        <v>8290.42</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8321.119999999999</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8321.119999999999</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8321.119999999999</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8321.119999999999</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7768.4</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7768.4</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7768.4</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47" t="inlineStr">
        <is>
          <t>2025-02-28</t>
        </is>
      </c>
      <c r="L46" s="48" t="inlineStr">
        <is>
          <t>BS7407862</t>
        </is>
      </c>
      <c r="M46" s="50" t="n">
        <v>179.44</v>
      </c>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47" t="inlineStr">
        <is>
          <t>2025-02-28</t>
        </is>
      </c>
      <c r="L47" s="48" t="inlineStr">
        <is>
          <t>BS7411882</t>
        </is>
      </c>
      <c r="M47" s="50" t="n">
        <v>798.11</v>
      </c>
      <c r="N47" s="47" t="inlineStr">
        <is>
          <t>2027-01</t>
        </is>
      </c>
      <c r="O47" s="59" t="n">
        <v>8157.46</v>
      </c>
      <c r="P47" s="9" t="n"/>
    </row>
    <row r="48">
      <c r="A48" s="18" t="n"/>
      <c r="E48" s="9" t="n"/>
      <c r="F48" s="47" t="inlineStr">
        <is>
          <t>2025-02-28</t>
        </is>
      </c>
      <c r="G48" s="48" t="inlineStr">
        <is>
          <t>202500091</t>
        </is>
      </c>
      <c r="H48" s="49" t="n">
        <v>11.64</v>
      </c>
      <c r="I48" s="2" t="inlineStr">
        <is>
          <t>Sociale secretariaten</t>
        </is>
      </c>
      <c r="J48" s="9" t="n"/>
      <c r="K48" s="47" t="inlineStr">
        <is>
          <t>2025-03-10</t>
        </is>
      </c>
      <c r="L48" s="48" t="inlineStr">
        <is>
          <t>BS7409778</t>
        </is>
      </c>
      <c r="M48" s="50" t="n">
        <v>13.99</v>
      </c>
      <c r="N48" s="47" t="inlineStr">
        <is>
          <t>2027-02</t>
        </is>
      </c>
      <c r="O48" s="59" t="n">
        <v>8157.46</v>
      </c>
      <c r="P48" s="9" t="n"/>
    </row>
    <row r="49">
      <c r="A49" s="18" t="n"/>
      <c r="E49" s="9" t="n"/>
      <c r="F49" s="47" t="inlineStr">
        <is>
          <t>2025-03-10</t>
        </is>
      </c>
      <c r="G49" s="48" t="inlineStr">
        <is>
          <t>202504168</t>
        </is>
      </c>
      <c r="H49" s="49" t="n">
        <v>116.58</v>
      </c>
      <c r="I49" s="2" t="inlineStr">
        <is>
          <t>Uitgaven IT &amp; Multimedia &lt;1000</t>
        </is>
      </c>
      <c r="J49" s="9" t="n"/>
      <c r="K49" s="47" t="inlineStr">
        <is>
          <t>2025-03-14</t>
        </is>
      </c>
      <c r="L49" s="48" t="inlineStr">
        <is>
          <t>BS7432760</t>
        </is>
      </c>
      <c r="M49" s="50" t="n">
        <v>1.45</v>
      </c>
      <c r="N49" s="18" t="n"/>
      <c r="P49" s="9" t="n"/>
    </row>
    <row r="50">
      <c r="A50" s="18" t="n"/>
      <c r="E50" s="9" t="n"/>
      <c r="F50" s="47" t="inlineStr">
        <is>
          <t>2025-03-14</t>
        </is>
      </c>
      <c r="G50" s="48" t="inlineStr">
        <is>
          <t>202504756</t>
        </is>
      </c>
      <c r="H50" s="49" t="n">
        <v>12.1</v>
      </c>
      <c r="I50" s="2" t="inlineStr">
        <is>
          <t>Uitgaven IT &amp; Multimedia &lt;1000</t>
        </is>
      </c>
      <c r="J50" s="9" t="n"/>
      <c r="K50" s="47" t="inlineStr">
        <is>
          <t>2025-03-31</t>
        </is>
      </c>
      <c r="L50" s="48" t="inlineStr">
        <is>
          <t>BS7493344</t>
        </is>
      </c>
      <c r="M50" s="50" t="n">
        <v>996.24</v>
      </c>
      <c r="N50" s="18" t="n"/>
      <c r="P50" s="9" t="n"/>
    </row>
    <row r="51">
      <c r="A51" s="18" t="n"/>
      <c r="E51" s="9" t="n"/>
      <c r="F51" s="47" t="inlineStr">
        <is>
          <t>2025-03-31</t>
        </is>
      </c>
      <c r="G51" s="48" t="inlineStr">
        <is>
          <t>202500134</t>
        </is>
      </c>
      <c r="H51" s="49" t="n">
        <v>11.64</v>
      </c>
      <c r="I51" s="2" t="inlineStr">
        <is>
          <t>Sociale secretariaten</t>
        </is>
      </c>
      <c r="J51" s="9" t="n"/>
      <c r="K51" s="47" t="inlineStr">
        <is>
          <t>2025-04-14</t>
        </is>
      </c>
      <c r="L51" s="48" t="inlineStr">
        <is>
          <t>BS7529640</t>
        </is>
      </c>
      <c r="M51" s="50" t="n">
        <v>1.45</v>
      </c>
      <c r="N51" s="18" t="n"/>
      <c r="P51" s="9" t="n"/>
    </row>
    <row r="52">
      <c r="A52" s="18" t="n"/>
      <c r="E52" s="9" t="n"/>
      <c r="F52" s="47" t="inlineStr">
        <is>
          <t>2025-04-14</t>
        </is>
      </c>
      <c r="G52" s="48" t="inlineStr">
        <is>
          <t>202507246</t>
        </is>
      </c>
      <c r="H52" s="49" t="n">
        <v>12.1</v>
      </c>
      <c r="I52" s="2" t="inlineStr">
        <is>
          <t>Uitgaven IT &amp; Multimedia &lt;1000</t>
        </is>
      </c>
      <c r="J52" s="9" t="n"/>
      <c r="K52" s="47" t="inlineStr">
        <is>
          <t>2025-04-22</t>
        </is>
      </c>
      <c r="L52" s="48" t="inlineStr">
        <is>
          <t>BS7532635</t>
        </is>
      </c>
      <c r="M52" s="50" t="n">
        <v>13.41</v>
      </c>
      <c r="N52" s="18" t="n"/>
      <c r="P52" s="9" t="n"/>
    </row>
    <row r="53">
      <c r="A53" s="24" t="n"/>
      <c r="B53" s="25" t="n"/>
      <c r="C53" s="25" t="n"/>
      <c r="D53" s="25" t="n"/>
      <c r="E53" s="26" t="n"/>
      <c r="F53" s="52" t="inlineStr">
        <is>
          <t>2025-04-22</t>
        </is>
      </c>
      <c r="G53" s="53" t="inlineStr">
        <is>
          <t>202507340</t>
        </is>
      </c>
      <c r="H53" s="60" t="n">
        <v>111.71</v>
      </c>
      <c r="I53" s="61" t="inlineStr">
        <is>
          <t>Uitgaven IT &amp; Multimedia &lt;1000</t>
        </is>
      </c>
      <c r="J53" s="26" t="n"/>
      <c r="K53" s="24" t="n"/>
      <c r="L53" s="25" t="n"/>
      <c r="M53" s="26" t="n"/>
      <c r="N53" s="24" t="n"/>
      <c r="O53" s="25" t="n"/>
      <c r="P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6" t="n">
        <v>114204.44</v>
      </c>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6" t="n">
        <v>66767.38999999998</v>
      </c>
    </row>
    <row r="57">
      <c r="A57" s="18" t="n"/>
      <c r="B57" s="48" t="inlineStr">
        <is>
          <t>BOOKED</t>
        </is>
      </c>
      <c r="C57" s="55" t="n">
        <v>0</v>
      </c>
      <c r="E57" s="9" t="n"/>
      <c r="F57" s="18" t="n"/>
      <c r="G57" s="48" t="inlineStr">
        <is>
          <t>BOOKED</t>
        </is>
      </c>
      <c r="H57" s="55" t="n">
        <v>6315.450000000002</v>
      </c>
      <c r="J57" s="9" t="n"/>
      <c r="K57" s="18" t="n"/>
      <c r="L57" s="48" t="inlineStr">
        <is>
          <t>BOOKED</t>
        </is>
      </c>
      <c r="M57" s="56" t="n">
        <v>15146.86</v>
      </c>
      <c r="N57" s="18" t="n"/>
      <c r="O57" s="48" t="inlineStr">
        <is>
          <t>BOOKED</t>
        </is>
      </c>
      <c r="P57" s="56" t="n">
        <v>119909.49</v>
      </c>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311873.93</v>
      </c>
      <c r="H4" s="39" t="n">
        <v>102973.32</v>
      </c>
      <c r="I4" s="38" t="n">
        <v>217265.75</v>
      </c>
      <c r="J4" s="37" t="n">
        <v>494942.88</v>
      </c>
      <c r="K4" s="39" t="n">
        <v>96071.82000000001</v>
      </c>
      <c r="L4" s="39" t="n">
        <v>102973.32</v>
      </c>
      <c r="M4" s="39" t="n">
        <v>0</v>
      </c>
      <c r="N4" s="38" t="n">
        <v>-61875.02000000002</v>
      </c>
      <c r="P4" s="30" t="inlineStr">
        <is>
          <t>PLANNED</t>
        </is>
      </c>
    </row>
    <row r="5">
      <c r="A5" s="10" t="inlineStr">
        <is>
          <t>Budgetcode:</t>
        </is>
      </c>
      <c r="B5" t="inlineStr">
        <is>
          <t>42/FA100400/9972</t>
        </is>
      </c>
      <c r="C5" s="9" t="n"/>
      <c r="D5" s="37" t="inlineStr">
        <is>
          <t>WERKING</t>
        </is>
      </c>
      <c r="E5" s="38" t="n">
        <v>90000</v>
      </c>
      <c r="F5" s="37" t="n">
        <v>0</v>
      </c>
      <c r="G5" s="39" t="n">
        <v>0</v>
      </c>
      <c r="H5" s="39" t="n">
        <v>13808.84</v>
      </c>
      <c r="I5" s="38" t="n">
        <v>76191.16</v>
      </c>
      <c r="J5" s="37" t="n">
        <v>0</v>
      </c>
      <c r="K5" s="39" t="n">
        <v>0</v>
      </c>
      <c r="L5" s="39" t="n">
        <v>13808.84</v>
      </c>
      <c r="M5" s="39" t="n">
        <v>0</v>
      </c>
      <c r="N5" s="38" t="n">
        <v>76191.16</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14013.85</v>
      </c>
      <c r="I7" s="38" t="n">
        <v>79426.82999999999</v>
      </c>
      <c r="J7" s="37" t="n">
        <v>0</v>
      </c>
      <c r="K7" s="39" t="n">
        <v>0</v>
      </c>
      <c r="L7" s="39" t="n">
        <v>14013.85</v>
      </c>
      <c r="M7" s="39" t="n">
        <v>0</v>
      </c>
      <c r="N7" s="38" t="n">
        <v>79426.82999999999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 t="inlineStr">
        <is>
          <t>Cassimon, Amber</t>
        </is>
      </c>
      <c r="R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R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R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R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R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R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R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R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49" t="n">
        <v>8538.860000000001</v>
      </c>
      <c r="R19" s="50" t="n">
        <v>9744.379999999999</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49" t="n">
        <v>8710.320000000002</v>
      </c>
      <c r="R20" s="50" t="n">
        <v>9928.140000000001</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51" t="n">
        <v>8320.33</v>
      </c>
      <c r="R21" s="62"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51" t="n">
        <v>1857.38</v>
      </c>
      <c r="R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8720.459999999999</v>
      </c>
      <c r="Q23" s="51" t="n">
        <v>8321.119999999999</v>
      </c>
      <c r="R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51" t="n">
        <v>8321.119999999999</v>
      </c>
      <c r="R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51" t="n">
        <v>8321.119999999999</v>
      </c>
      <c r="R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51" t="n">
        <v>8321.119999999999</v>
      </c>
      <c r="R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51" t="n">
        <v>7768.4</v>
      </c>
      <c r="R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51" t="n">
        <v>7768.4</v>
      </c>
      <c r="R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51" t="n">
        <v>7768.4</v>
      </c>
      <c r="R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R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R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R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R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R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R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R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R37" s="9" t="n"/>
    </row>
    <row r="38">
      <c r="A38" s="18" t="n"/>
      <c r="E38" s="9" t="n"/>
      <c r="F38" s="47" t="inlineStr">
        <is>
          <t>2024-12-01</t>
        </is>
      </c>
      <c r="G38" s="48" t="inlineStr">
        <is>
          <t>202453978</t>
        </is>
      </c>
      <c r="H38" s="49" t="n">
        <v>2540.399999999999</v>
      </c>
      <c r="I38" s="2" t="inlineStr">
        <is>
          <t>APC voor open access</t>
        </is>
      </c>
      <c r="J38" s="9" t="n"/>
      <c r="K38" s="47" t="inlineStr">
        <is>
          <t>2025-01-31</t>
        </is>
      </c>
      <c r="L38" s="48" t="inlineStr">
        <is>
          <t>BS7326014</t>
        </is>
      </c>
      <c r="M38" s="50" t="n">
        <v>2184.72</v>
      </c>
      <c r="N38" s="47" t="inlineStr">
        <is>
          <t>2026-09</t>
        </is>
      </c>
      <c r="O38" s="59" t="n">
        <v>9000</v>
      </c>
      <c r="R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R39" s="9" t="n"/>
    </row>
    <row r="40">
      <c r="A40" s="18" t="n"/>
      <c r="E40" s="9" t="n"/>
      <c r="F40" s="47" t="inlineStr">
        <is>
          <t>2024-12-18</t>
        </is>
      </c>
      <c r="G40" s="48" t="inlineStr">
        <is>
          <t>202457461</t>
        </is>
      </c>
      <c r="H40" s="49" t="n">
        <v>2268.75</v>
      </c>
      <c r="I40" s="2" t="inlineStr">
        <is>
          <t>Klein gereedschap &amp; verbruik</t>
        </is>
      </c>
      <c r="J40" s="9" t="n"/>
      <c r="K40" s="47" t="inlineStr">
        <is>
          <t>2025-02-28</t>
        </is>
      </c>
      <c r="L40" s="48" t="inlineStr">
        <is>
          <t>BS7407972</t>
        </is>
      </c>
      <c r="M40" s="50" t="n">
        <v>402</v>
      </c>
      <c r="N40" s="47" t="inlineStr">
        <is>
          <t>2026-11</t>
        </is>
      </c>
      <c r="O40" s="59" t="n">
        <v>9000</v>
      </c>
      <c r="R40" s="9" t="n"/>
    </row>
    <row r="41">
      <c r="A41" s="18" t="n"/>
      <c r="E41" s="9" t="n"/>
      <c r="F41" s="47" t="inlineStr">
        <is>
          <t>2024-12-31</t>
        </is>
      </c>
      <c r="G41" s="48" t="inlineStr">
        <is>
          <t>202400616</t>
        </is>
      </c>
      <c r="H41" s="49" t="n">
        <v>11.4</v>
      </c>
      <c r="I41" s="2" t="inlineStr">
        <is>
          <t>Sociale secretariaten</t>
        </is>
      </c>
      <c r="J41" s="9" t="n"/>
      <c r="K41" s="47" t="inlineStr">
        <is>
          <t>2025-02-28</t>
        </is>
      </c>
      <c r="L41" s="48" t="inlineStr">
        <is>
          <t>BS7411998</t>
        </is>
      </c>
      <c r="M41" s="50" t="n">
        <v>1794.78</v>
      </c>
      <c r="N41" s="47" t="inlineStr">
        <is>
          <t>2026-12</t>
        </is>
      </c>
      <c r="O41" s="59" t="n">
        <v>9000</v>
      </c>
      <c r="P41" s="59" t="n">
        <v>110269.14</v>
      </c>
      <c r="R41" s="9" t="n"/>
    </row>
    <row r="42">
      <c r="A42" s="18" t="n"/>
      <c r="E42" s="9" t="n"/>
      <c r="F42" s="47" t="inlineStr">
        <is>
          <t>2025-01-31</t>
        </is>
      </c>
      <c r="G42" s="48" t="inlineStr">
        <is>
          <t>202500035</t>
        </is>
      </c>
      <c r="H42" s="49" t="n">
        <v>23.28</v>
      </c>
      <c r="I42" s="2" t="inlineStr">
        <is>
          <t>Sociale secretariaten</t>
        </is>
      </c>
      <c r="J42" s="9" t="n"/>
      <c r="K42" s="47" t="inlineStr">
        <is>
          <t>2025-03-31</t>
        </is>
      </c>
      <c r="L42" s="48" t="inlineStr">
        <is>
          <t>BS7493466</t>
        </is>
      </c>
      <c r="M42" s="50" t="n">
        <v>2239.41</v>
      </c>
      <c r="N42" s="47" t="inlineStr">
        <is>
          <t>2027-01</t>
        </is>
      </c>
      <c r="O42" s="59" t="n">
        <v>9000</v>
      </c>
      <c r="P42" s="59" t="n">
        <v>11202.3</v>
      </c>
      <c r="R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R43" s="9" t="n"/>
    </row>
    <row r="44">
      <c r="A44" s="18" t="n"/>
      <c r="E44" s="9" t="n"/>
      <c r="F44" s="47" t="inlineStr">
        <is>
          <t>2025-02-28</t>
        </is>
      </c>
      <c r="G44" s="48" t="inlineStr">
        <is>
          <t>202500091</t>
        </is>
      </c>
      <c r="H44" s="49" t="n">
        <v>23.28</v>
      </c>
      <c r="I44" s="2" t="inlineStr">
        <is>
          <t>Sociale secretariaten</t>
        </is>
      </c>
      <c r="J44" s="9" t="n"/>
      <c r="K44" s="18" t="n"/>
      <c r="M44" s="9" t="n"/>
      <c r="N44" s="47" t="inlineStr">
        <is>
          <t>2027-03</t>
        </is>
      </c>
      <c r="O44" s="59" t="n">
        <v>9000</v>
      </c>
      <c r="R44" s="9" t="n"/>
    </row>
    <row r="45">
      <c r="A45" s="18" t="n"/>
      <c r="E45" s="9" t="n"/>
      <c r="F45" s="47" t="inlineStr">
        <is>
          <t>2025-03-31</t>
        </is>
      </c>
      <c r="G45" s="48" t="inlineStr">
        <is>
          <t>202500134</t>
        </is>
      </c>
      <c r="H45" s="49" t="n">
        <v>23.28</v>
      </c>
      <c r="I45" s="2" t="inlineStr">
        <is>
          <t>Sociale secretariaten</t>
        </is>
      </c>
      <c r="J45" s="9" t="n"/>
      <c r="K45" s="18" t="n"/>
      <c r="M45" s="9" t="n"/>
      <c r="N45" s="47" t="inlineStr">
        <is>
          <t>2027-04</t>
        </is>
      </c>
      <c r="O45" s="59" t="n">
        <v>9000</v>
      </c>
      <c r="R45" s="9" t="n"/>
    </row>
    <row r="46">
      <c r="A46" s="18" t="n"/>
      <c r="E46" s="9" t="n"/>
      <c r="F46" s="18" t="n"/>
      <c r="J46" s="9" t="n"/>
      <c r="K46" s="18" t="n"/>
      <c r="M46" s="9" t="n"/>
      <c r="N46" s="47" t="inlineStr">
        <is>
          <t>2027-05</t>
        </is>
      </c>
      <c r="O46" s="59" t="n">
        <v>9000</v>
      </c>
      <c r="R46" s="9" t="n"/>
    </row>
    <row r="47">
      <c r="A47" s="18" t="n"/>
      <c r="E47" s="9" t="n"/>
      <c r="F47" s="18" t="n"/>
      <c r="J47" s="9" t="n"/>
      <c r="K47" s="18" t="n"/>
      <c r="M47" s="9" t="n"/>
      <c r="N47" s="47" t="inlineStr">
        <is>
          <t>2027-06</t>
        </is>
      </c>
      <c r="O47" s="59" t="n">
        <v>9000</v>
      </c>
      <c r="R47" s="9" t="n"/>
    </row>
    <row r="48">
      <c r="A48" s="18" t="n"/>
      <c r="E48" s="9" t="n"/>
      <c r="F48" s="18" t="n"/>
      <c r="J48" s="9" t="n"/>
      <c r="K48" s="18" t="n"/>
      <c r="M48" s="9" t="n"/>
      <c r="N48" s="47" t="inlineStr">
        <is>
          <t>2027-07</t>
        </is>
      </c>
      <c r="O48" s="59" t="n">
        <v>9000</v>
      </c>
      <c r="R48" s="9" t="n"/>
    </row>
    <row r="49">
      <c r="A49" s="18" t="n"/>
      <c r="E49" s="9" t="n"/>
      <c r="F49" s="18" t="n"/>
      <c r="J49" s="9" t="n"/>
      <c r="K49" s="18" t="n"/>
      <c r="M49" s="9" t="n"/>
      <c r="N49" s="47" t="inlineStr">
        <is>
          <t>2027-08</t>
        </is>
      </c>
      <c r="O49" s="59" t="n">
        <v>9000</v>
      </c>
      <c r="R49" s="9" t="n"/>
    </row>
    <row r="50">
      <c r="A50" s="18" t="n"/>
      <c r="E50" s="9" t="n"/>
      <c r="F50" s="18" t="n"/>
      <c r="J50" s="9" t="n"/>
      <c r="K50" s="18" t="n"/>
      <c r="M50" s="9" t="n"/>
      <c r="N50" s="47" t="inlineStr">
        <is>
          <t>2027-09</t>
        </is>
      </c>
      <c r="O50" s="59" t="n">
        <v>9000</v>
      </c>
      <c r="R50" s="9" t="n"/>
    </row>
    <row r="51">
      <c r="A51" s="18" t="n"/>
      <c r="E51" s="9" t="n"/>
      <c r="F51" s="18" t="n"/>
      <c r="J51" s="9" t="n"/>
      <c r="K51" s="18" t="n"/>
      <c r="M51" s="9" t="n"/>
      <c r="N51" s="47" t="inlineStr">
        <is>
          <t>2027-10</t>
        </is>
      </c>
      <c r="O51" s="59" t="n">
        <v>9000</v>
      </c>
      <c r="R51" s="9" t="n"/>
    </row>
    <row r="52">
      <c r="A52" s="18" t="n"/>
      <c r="E52" s="9" t="n"/>
      <c r="F52" s="18" t="n"/>
      <c r="J52" s="9" t="n"/>
      <c r="K52" s="18" t="n"/>
      <c r="M52" s="9" t="n"/>
      <c r="N52" s="47" t="inlineStr">
        <is>
          <t>2027-12</t>
        </is>
      </c>
      <c r="P52" s="59" t="n">
        <v>110269.14</v>
      </c>
      <c r="R52" s="9" t="n"/>
    </row>
    <row r="53">
      <c r="A53" s="24" t="n"/>
      <c r="B53" s="25" t="n"/>
      <c r="C53" s="25" t="n"/>
      <c r="D53" s="25" t="n"/>
      <c r="E53" s="26" t="n"/>
      <c r="F53" s="24" t="n"/>
      <c r="G53" s="25" t="n"/>
      <c r="H53" s="25" t="n"/>
      <c r="I53" s="25" t="n"/>
      <c r="J53" s="26" t="n"/>
      <c r="K53" s="24" t="n"/>
      <c r="L53" s="25" t="n"/>
      <c r="M53" s="26" t="n"/>
      <c r="N53" s="52" t="inlineStr">
        <is>
          <t>2028-01</t>
        </is>
      </c>
      <c r="O53" s="25" t="n"/>
      <c r="P53" s="63" t="n">
        <v>11202.3</v>
      </c>
      <c r="Q53" s="25" t="n"/>
      <c r="R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6" t="n"/>
      <c r="R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R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96071.82000000001</v>
      </c>
      <c r="R56" s="9" t="n"/>
    </row>
    <row r="57">
      <c r="A57" s="18" t="n"/>
      <c r="B57" s="48" t="inlineStr">
        <is>
          <t>BOOKED</t>
        </is>
      </c>
      <c r="C57" s="55" t="n">
        <v>0</v>
      </c>
      <c r="E57" s="9" t="n"/>
      <c r="F57" s="18" t="n"/>
      <c r="G57" s="48" t="inlineStr">
        <is>
          <t>BOOKED</t>
        </is>
      </c>
      <c r="H57" s="55" t="n">
        <v>13808.84</v>
      </c>
      <c r="J57" s="9" t="n"/>
      <c r="K57" s="18" t="n"/>
      <c r="L57" s="48" t="inlineStr">
        <is>
          <t>BOOKED</t>
        </is>
      </c>
      <c r="M57" s="56" t="n">
        <v>14013.85</v>
      </c>
      <c r="N57" s="18" t="n"/>
      <c r="O57" s="48" t="inlineStr">
        <is>
          <t>BOOKED</t>
        </is>
      </c>
      <c r="P57" s="55" t="n">
        <v>102973.32</v>
      </c>
      <c r="R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54113.42</v>
      </c>
      <c r="H4" s="39" t="n">
        <v>53287</v>
      </c>
      <c r="I4" s="38" t="n">
        <v>10613.58</v>
      </c>
      <c r="J4" s="37" t="n">
        <v>0</v>
      </c>
      <c r="K4" s="39" t="n">
        <v>54113.42</v>
      </c>
      <c r="L4" s="39" t="n">
        <v>53287.00000000001</v>
      </c>
      <c r="M4" s="39" t="n">
        <v>0</v>
      </c>
      <c r="N4" s="38" t="n">
        <v>10613.57999999999</v>
      </c>
      <c r="P4" s="30" t="inlineStr">
        <is>
          <t>PLANNED</t>
        </is>
      </c>
    </row>
    <row r="5">
      <c r="A5" s="10" t="inlineStr">
        <is>
          <t>Budgetcode:</t>
        </is>
      </c>
      <c r="B5" t="inlineStr">
        <is>
          <t>42/FA100400/10097</t>
        </is>
      </c>
      <c r="C5" s="9" t="n"/>
      <c r="D5" s="37" t="inlineStr">
        <is>
          <t>WERKING</t>
        </is>
      </c>
      <c r="E5" s="38" t="n">
        <v>27534.21</v>
      </c>
      <c r="F5" s="37" t="n">
        <v>0</v>
      </c>
      <c r="G5" s="39" t="n">
        <v>5050</v>
      </c>
      <c r="H5" s="39" t="n">
        <v>5234.73</v>
      </c>
      <c r="I5" s="38" t="n">
        <v>17249.48</v>
      </c>
      <c r="J5" s="37" t="n">
        <v>0</v>
      </c>
      <c r="K5" s="39" t="n">
        <v>5050</v>
      </c>
      <c r="L5" s="39" t="n">
        <v>5234.73</v>
      </c>
      <c r="M5" s="39" t="n">
        <v>0</v>
      </c>
      <c r="N5" s="38" t="n">
        <v>17249.48</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606</v>
      </c>
      <c r="H7" s="39" t="n">
        <v>8019.83</v>
      </c>
      <c r="I7" s="38" t="n">
        <v>8839.960000000001</v>
      </c>
      <c r="J7" s="37" t="n">
        <v>0</v>
      </c>
      <c r="K7" s="39" t="n">
        <v>606</v>
      </c>
      <c r="L7" s="39" t="n">
        <v>8019.83</v>
      </c>
      <c r="M7" s="39" t="n">
        <v>0</v>
      </c>
      <c r="N7" s="38" t="n">
        <v>8839.960000000001</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49" t="n">
        <v>4154.11</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49" t="n">
        <v>10312.34</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2025-02-28</t>
        </is>
      </c>
      <c r="G20" s="48" t="inlineStr">
        <is>
          <t>202500091</t>
        </is>
      </c>
      <c r="H20" s="49" t="n">
        <v>11.64</v>
      </c>
      <c r="I20" s="2" t="inlineStr">
        <is>
          <t>Sociale secretariaten</t>
        </is>
      </c>
      <c r="J20" s="9" t="n"/>
      <c r="K20" s="47" t="inlineStr">
        <is>
          <t>2025-02-28</t>
        </is>
      </c>
      <c r="L20" s="48" t="inlineStr">
        <is>
          <t>BS7407350</t>
        </is>
      </c>
      <c r="M20" s="50" t="n">
        <v>215.78</v>
      </c>
      <c r="N20" s="47" t="inlineStr">
        <is>
          <t>2025-06</t>
        </is>
      </c>
      <c r="O20" s="51" t="n">
        <v>10372.54</v>
      </c>
      <c r="P20" s="9" t="n"/>
    </row>
    <row r="21">
      <c r="A21" s="18" t="n"/>
      <c r="E21" s="9" t="n"/>
      <c r="F21" s="47" t="inlineStr">
        <is>
          <t>2025-03-28</t>
        </is>
      </c>
      <c r="G21" s="48" t="inlineStr">
        <is>
          <t>202515077</t>
        </is>
      </c>
      <c r="H21" s="49" t="n">
        <v>1620</v>
      </c>
      <c r="I21" s="2" t="inlineStr">
        <is>
          <t>Produkten en materiaal labo</t>
        </is>
      </c>
      <c r="J21" s="9" t="n"/>
      <c r="K21" s="47" t="inlineStr">
        <is>
          <t>2025-02-28</t>
        </is>
      </c>
      <c r="L21" s="48" t="inlineStr">
        <is>
          <t>BS7411354</t>
        </is>
      </c>
      <c r="M21" s="50" t="n">
        <v>284.12</v>
      </c>
      <c r="N21" s="47" t="inlineStr">
        <is>
          <t>2025-07</t>
        </is>
      </c>
      <c r="O21" s="51" t="n">
        <v>10372.54</v>
      </c>
      <c r="P21" s="9" t="n"/>
    </row>
    <row r="22">
      <c r="A22" s="18" t="n"/>
      <c r="E22" s="9" t="n"/>
      <c r="F22" s="47" t="inlineStr">
        <is>
          <t>2025-03-31</t>
        </is>
      </c>
      <c r="G22" s="48" t="inlineStr">
        <is>
          <t>202500134</t>
        </is>
      </c>
      <c r="H22" s="49" t="n">
        <v>11.64</v>
      </c>
      <c r="I22" s="2" t="inlineStr">
        <is>
          <t>Sociale secretariaten</t>
        </is>
      </c>
      <c r="J22" s="9" t="n"/>
      <c r="K22" s="47" t="inlineStr">
        <is>
          <t>2025-03-28</t>
        </is>
      </c>
      <c r="L22" s="48" t="inlineStr">
        <is>
          <t>BS7461186</t>
        </is>
      </c>
      <c r="M22" s="50" t="n">
        <v>194.4</v>
      </c>
      <c r="N22" s="47" t="inlineStr">
        <is>
          <t>2025-08</t>
        </is>
      </c>
      <c r="O22" s="51" t="n">
        <v>10372.54</v>
      </c>
      <c r="P22" s="9" t="n"/>
    </row>
    <row r="23">
      <c r="A23" s="18" t="n"/>
      <c r="E23" s="9" t="n"/>
      <c r="F23" s="47" t="inlineStr">
        <is>
          <t>2025-04-16</t>
        </is>
      </c>
      <c r="G23" s="48" t="inlineStr">
        <is>
          <t>202518712</t>
        </is>
      </c>
      <c r="H23" s="49" t="n">
        <v>34.63</v>
      </c>
      <c r="I23" s="2" t="inlineStr">
        <is>
          <t>Audiovisuele app &lt; 1000</t>
        </is>
      </c>
      <c r="J23" s="9" t="n"/>
      <c r="K23" s="47" t="inlineStr">
        <is>
          <t>2025-03-31</t>
        </is>
      </c>
      <c r="L23" s="48" t="inlineStr">
        <is>
          <t>BS7492790</t>
        </is>
      </c>
      <c r="M23" s="50" t="n">
        <v>1238.86</v>
      </c>
      <c r="N23" s="47" t="inlineStr">
        <is>
          <t>2025-09</t>
        </is>
      </c>
      <c r="O23" s="51" t="n">
        <v>10372.54</v>
      </c>
      <c r="P23" s="9" t="n"/>
    </row>
    <row r="24">
      <c r="A24" s="18" t="n"/>
      <c r="E24" s="9" t="n"/>
      <c r="F24" s="18" t="n"/>
      <c r="J24" s="9" t="n"/>
      <c r="K24" s="47" t="inlineStr">
        <is>
          <t>2025-04-16</t>
        </is>
      </c>
      <c r="L24" s="48" t="inlineStr">
        <is>
          <t>BS7515175</t>
        </is>
      </c>
      <c r="M24" s="50" t="n">
        <v>4.16</v>
      </c>
      <c r="N24" s="18" t="n"/>
      <c r="P24" s="9" t="n"/>
    </row>
    <row r="25">
      <c r="A25" s="24" t="n"/>
      <c r="B25" s="25" t="n"/>
      <c r="C25" s="25" t="n"/>
      <c r="D25" s="25" t="n"/>
      <c r="E25" s="26" t="n"/>
      <c r="F25" s="24" t="n"/>
      <c r="G25" s="25" t="n"/>
      <c r="H25" s="25" t="n"/>
      <c r="I25" s="25" t="n"/>
      <c r="J25" s="26" t="n"/>
      <c r="K25" s="52" t="inlineStr">
        <is>
          <t>2025-05-31</t>
        </is>
      </c>
      <c r="L25" s="53" t="inlineStr">
        <is>
          <t>None</t>
        </is>
      </c>
      <c r="M25" s="64" t="n">
        <v>606</v>
      </c>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5050</v>
      </c>
      <c r="J28" s="9" t="n"/>
      <c r="K28" s="18" t="n"/>
      <c r="L28" s="48" t="inlineStr">
        <is>
          <t>FIXED</t>
        </is>
      </c>
      <c r="M28" s="56" t="n">
        <v>606</v>
      </c>
      <c r="N28" s="18" t="n"/>
      <c r="O28" s="48" t="inlineStr">
        <is>
          <t>FIXED</t>
        </is>
      </c>
      <c r="P28" s="56" t="n">
        <v>54113.42</v>
      </c>
    </row>
    <row r="29">
      <c r="A29" s="18" t="n"/>
      <c r="B29" s="48" t="inlineStr">
        <is>
          <t>BOOKED</t>
        </is>
      </c>
      <c r="C29" s="55" t="n">
        <v>8310.450000000001</v>
      </c>
      <c r="E29" s="9" t="n"/>
      <c r="F29" s="18" t="n"/>
      <c r="G29" s="48" t="inlineStr">
        <is>
          <t>BOOKED</t>
        </is>
      </c>
      <c r="H29" s="55" t="n">
        <v>5234.73</v>
      </c>
      <c r="J29" s="9" t="n"/>
      <c r="K29" s="18" t="n"/>
      <c r="L29" s="48" t="inlineStr">
        <is>
          <t>BOOKED</t>
        </is>
      </c>
      <c r="M29" s="56" t="n">
        <v>8019.83</v>
      </c>
      <c r="N29" s="18" t="n"/>
      <c r="O29" s="48" t="inlineStr">
        <is>
          <t>BOOKED</t>
        </is>
      </c>
      <c r="P29" s="56" t="n">
        <v>53287.00000000001</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22687.3</v>
      </c>
      <c r="F4" s="37" t="n">
        <v>0</v>
      </c>
      <c r="G4" s="39" t="n">
        <v>0</v>
      </c>
      <c r="H4" s="39" t="n">
        <v>0</v>
      </c>
      <c r="I4" s="38" t="n">
        <v>22687.3</v>
      </c>
      <c r="J4" s="37" t="n">
        <v>0</v>
      </c>
      <c r="K4" s="39" t="n">
        <v>0</v>
      </c>
      <c r="L4" s="39" t="n">
        <v>20298.16</v>
      </c>
      <c r="M4" s="39" t="n">
        <v>0</v>
      </c>
      <c r="N4" s="38"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0"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2025-05-12T19:39:42Z</dcterms:created>
  <dcterms:modified xsi:type="dcterms:W3CDTF">2025-05-12T19:39:43Z</dcterms:modified>
</cp:coreProperties>
</file>